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https://1001repas-my.sharepoint.com/personal/frousset_1001repas_fr/Documents/Bureau/Menus 2025-2026/"/>
    </mc:Choice>
  </mc:AlternateContent>
  <xr:revisionPtr revIDLastSave="1234" documentId="13_ncr:1_{9E4576F7-A8B6-44A4-A58A-AD29A038DF65}" xr6:coauthVersionLast="47" xr6:coauthVersionMax="47" xr10:uidLastSave="{074EA094-470E-4CE9-B789-793B57E23508}"/>
  <bookViews>
    <workbookView xWindow="-108" yWindow="-108" windowWidth="23256" windowHeight="12576" xr2:uid="{00000000-000D-0000-FFFF-FFFF00000000}"/>
  </bookViews>
  <sheets>
    <sheet name="Semaine 36" sheetId="546" r:id="rId1"/>
    <sheet name="Semaine 37" sheetId="433" r:id="rId2"/>
    <sheet name="Semaine 38" sheetId="547" r:id="rId3"/>
    <sheet name="Semaine 39" sheetId="548" r:id="rId4"/>
    <sheet name="Semaine 40" sheetId="549" r:id="rId5"/>
    <sheet name="Semaine 41 " sheetId="550" r:id="rId6"/>
    <sheet name="Semaine 42" sheetId="551" r:id="rId7"/>
    <sheet name="Fiche suivit 36 " sheetId="514" r:id="rId8"/>
    <sheet name="Fiche suivit 37" sheetId="515" r:id="rId9"/>
    <sheet name="Fiche suivit 38" sheetId="516" r:id="rId10"/>
    <sheet name="Fiche suivit 39" sheetId="517" r:id="rId11"/>
    <sheet name="Fiche suivit 40" sheetId="518" r:id="rId12"/>
    <sheet name="Fiche suivit 41" sheetId="519" r:id="rId13"/>
    <sheet name="Fiche suivit 42" sheetId="520" r:id="rId14"/>
  </sheets>
  <definedNames>
    <definedName name="_xlnm.Print_Area" localSheetId="0">'Semaine 36'!$A$1:$H$19</definedName>
    <definedName name="_xlnm.Print_Area" localSheetId="1">'Semaine 37'!$A$1:$H$19</definedName>
    <definedName name="_xlnm.Print_Area" localSheetId="2">'Semaine 38'!$A$1:$H$19</definedName>
    <definedName name="_xlnm.Print_Area" localSheetId="3">'Semaine 39'!$A$1:$H$19</definedName>
    <definedName name="_xlnm.Print_Area" localSheetId="4">'Semaine 40'!$A$1:$H$19</definedName>
    <definedName name="_xlnm.Print_Area" localSheetId="5">'Semaine 41 '!$A$1:$H$19</definedName>
    <definedName name="_xlnm.Print_Area" localSheetId="6">'Semaine 42'!$A$1:$H$19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0" i="520" l="1"/>
  <c r="B29" i="520"/>
  <c r="B28" i="520"/>
  <c r="B27" i="520"/>
  <c r="B26" i="520"/>
  <c r="B25" i="520"/>
  <c r="B24" i="520"/>
  <c r="B23" i="520"/>
  <c r="B22" i="520"/>
  <c r="B21" i="520"/>
  <c r="B20" i="520"/>
  <c r="B19" i="520"/>
  <c r="B18" i="520"/>
  <c r="B17" i="520"/>
  <c r="B16" i="520"/>
  <c r="B15" i="520"/>
  <c r="B14" i="520"/>
  <c r="B13" i="520"/>
  <c r="B12" i="520"/>
  <c r="B11" i="520"/>
  <c r="B10" i="520"/>
  <c r="B9" i="520"/>
  <c r="B8" i="520"/>
  <c r="B7" i="520"/>
  <c r="B6" i="520"/>
  <c r="B30" i="519"/>
  <c r="B29" i="519"/>
  <c r="B28" i="519"/>
  <c r="B27" i="519"/>
  <c r="B26" i="519"/>
  <c r="B25" i="519"/>
  <c r="B24" i="519"/>
  <c r="B23" i="519"/>
  <c r="B22" i="519"/>
  <c r="B21" i="519"/>
  <c r="B20" i="519"/>
  <c r="B19" i="519"/>
  <c r="B18" i="519"/>
  <c r="B17" i="519"/>
  <c r="B16" i="519"/>
  <c r="B15" i="519"/>
  <c r="B14" i="519"/>
  <c r="B13" i="519"/>
  <c r="B12" i="519"/>
  <c r="B11" i="519"/>
  <c r="B10" i="519"/>
  <c r="B9" i="519"/>
  <c r="B8" i="519"/>
  <c r="B7" i="519"/>
  <c r="B6" i="519"/>
  <c r="B30" i="518"/>
  <c r="B29" i="518"/>
  <c r="B28" i="518"/>
  <c r="B27" i="518"/>
  <c r="B26" i="518"/>
  <c r="B25" i="518"/>
  <c r="B24" i="518"/>
  <c r="B23" i="518"/>
  <c r="B22" i="518"/>
  <c r="B21" i="518"/>
  <c r="B20" i="518"/>
  <c r="B19" i="518"/>
  <c r="B18" i="518"/>
  <c r="B17" i="518"/>
  <c r="B16" i="518"/>
  <c r="B15" i="518"/>
  <c r="B14" i="518"/>
  <c r="B13" i="518"/>
  <c r="B12" i="518"/>
  <c r="B11" i="518"/>
  <c r="B10" i="518"/>
  <c r="B9" i="518"/>
  <c r="B8" i="518"/>
  <c r="B7" i="518"/>
  <c r="B6" i="518"/>
  <c r="B30" i="514" l="1"/>
  <c r="B29" i="514"/>
  <c r="B28" i="514"/>
  <c r="B27" i="514"/>
  <c r="B26" i="514"/>
  <c r="B25" i="514"/>
  <c r="B24" i="514"/>
  <c r="B23" i="514"/>
  <c r="B22" i="514"/>
  <c r="B21" i="514"/>
  <c r="B20" i="514"/>
  <c r="B19" i="514"/>
  <c r="B18" i="514"/>
  <c r="B17" i="514"/>
  <c r="B16" i="514"/>
  <c r="B15" i="514"/>
  <c r="B14" i="514"/>
  <c r="B13" i="514"/>
  <c r="B12" i="514"/>
  <c r="B11" i="514"/>
  <c r="B10" i="514"/>
  <c r="B9" i="514"/>
  <c r="B8" i="514"/>
  <c r="B7" i="514"/>
  <c r="B6" i="514"/>
  <c r="B30" i="517"/>
  <c r="B29" i="517"/>
  <c r="B28" i="517"/>
  <c r="B27" i="517"/>
  <c r="B26" i="517"/>
  <c r="B25" i="517"/>
  <c r="B24" i="517"/>
  <c r="B23" i="517"/>
  <c r="B22" i="517"/>
  <c r="B21" i="517"/>
  <c r="B20" i="517"/>
  <c r="B19" i="517"/>
  <c r="B18" i="517"/>
  <c r="B17" i="517"/>
  <c r="B16" i="517"/>
  <c r="B15" i="517"/>
  <c r="B14" i="517"/>
  <c r="B13" i="517"/>
  <c r="B12" i="517"/>
  <c r="B11" i="517"/>
  <c r="B10" i="517"/>
  <c r="B9" i="517"/>
  <c r="B8" i="517" s="1"/>
  <c r="B7" i="517"/>
  <c r="B6" i="517"/>
  <c r="B30" i="516"/>
  <c r="B29" i="516"/>
  <c r="B28" i="516"/>
  <c r="B27" i="516"/>
  <c r="B26" i="516"/>
  <c r="B25" i="516"/>
  <c r="B24" i="516"/>
  <c r="B23" i="516"/>
  <c r="B22" i="516"/>
  <c r="B21" i="516"/>
  <c r="B20" i="516"/>
  <c r="B19" i="516"/>
  <c r="B18" i="516"/>
  <c r="B17" i="516"/>
  <c r="B16" i="516"/>
  <c r="B15" i="516"/>
  <c r="B14" i="516"/>
  <c r="B13" i="516"/>
  <c r="B12" i="516"/>
  <c r="B11" i="516"/>
  <c r="B10" i="516"/>
  <c r="B9" i="516"/>
  <c r="B8" i="516"/>
  <c r="B7" i="516"/>
  <c r="B6" i="516"/>
  <c r="B30" i="515"/>
  <c r="B29" i="515"/>
  <c r="B28" i="515"/>
  <c r="B27" i="515"/>
  <c r="B26" i="515"/>
  <c r="B25" i="515"/>
  <c r="B24" i="515"/>
  <c r="B23" i="515"/>
  <c r="B22" i="515"/>
  <c r="B21" i="515"/>
  <c r="B20" i="515"/>
  <c r="B19" i="515"/>
  <c r="B18" i="515"/>
  <c r="B17" i="515"/>
  <c r="B16" i="515"/>
  <c r="B15" i="515"/>
  <c r="B14" i="515"/>
  <c r="B13" i="515"/>
  <c r="B12" i="515"/>
  <c r="B11" i="515"/>
  <c r="B10" i="515"/>
  <c r="B9" i="515"/>
  <c r="B8" i="515"/>
  <c r="B7" i="515"/>
  <c r="B6" i="515"/>
</calcChain>
</file>

<file path=xl/sharedStrings.xml><?xml version="1.0" encoding="utf-8"?>
<sst xmlns="http://schemas.openxmlformats.org/spreadsheetml/2006/main" count="483" uniqueCount="281">
  <si>
    <t>Plat Principal</t>
  </si>
  <si>
    <t>Ces menus sont donnés à titre indicatif, nous nous réservons la possibilité de faire des modifications en fonction des approvisionnements</t>
  </si>
  <si>
    <t>Hors d'œuvre</t>
  </si>
  <si>
    <t>Dessert</t>
  </si>
  <si>
    <t>LOGOS</t>
  </si>
  <si>
    <t>Menus validés par Mme Jéromine DESRIAUX Diététicienne 1001 repas et conformes au GEMRCN obligatoire en milieu scolaire depuis le 1er octobre 2011</t>
  </si>
  <si>
    <t>NOM DU SITE :</t>
  </si>
  <si>
    <t>JOURS</t>
  </si>
  <si>
    <t>APRECIATIONS</t>
  </si>
  <si>
    <t>OBSERVATIONS</t>
  </si>
  <si>
    <t>EXCELLENT</t>
  </si>
  <si>
    <t>A REVOIR</t>
  </si>
  <si>
    <t xml:space="preserve">LUNDI </t>
  </si>
  <si>
    <t>MARDI</t>
  </si>
  <si>
    <t>MERCREDI</t>
  </si>
  <si>
    <t>JEUDI</t>
  </si>
  <si>
    <t>VENDREDI</t>
  </si>
  <si>
    <t xml:space="preserve">Pêche durable </t>
  </si>
  <si>
    <t>TRES BON</t>
  </si>
  <si>
    <t>BON</t>
  </si>
  <si>
    <t>Produit local</t>
  </si>
  <si>
    <t xml:space="preserve">Accompagnement </t>
  </si>
  <si>
    <t xml:space="preserve">Produits Laitiers </t>
  </si>
  <si>
    <t xml:space="preserve">Yaourt aromatisé </t>
  </si>
  <si>
    <r>
      <t xml:space="preserve">FICHE D'OBSERVATIONS QUALITE REPAS                                                                                                                                     </t>
    </r>
    <r>
      <rPr>
        <b/>
        <sz val="18"/>
        <color rgb="FFFFC000"/>
        <rFont val="Calibri"/>
        <family val="2"/>
        <scheme val="minor"/>
      </rPr>
      <t xml:space="preserve"> (à nous renvoyer en fin de semaine ou fin du mois) </t>
    </r>
  </si>
  <si>
    <t>Semaine 36</t>
  </si>
  <si>
    <t>Semaine 37</t>
  </si>
  <si>
    <t>Banane</t>
  </si>
  <si>
    <t>Semaine 38</t>
  </si>
  <si>
    <t>SEMAINE 40</t>
  </si>
  <si>
    <t>SEMAINE 41</t>
  </si>
  <si>
    <t>SEMAINE 42</t>
  </si>
  <si>
    <t xml:space="preserve">Buchette aux laits mélangés </t>
  </si>
  <si>
    <t xml:space="preserve">Brie pasteurisé </t>
  </si>
  <si>
    <t xml:space="preserve">Compote </t>
  </si>
  <si>
    <t xml:space="preserve">Saint nectaire </t>
  </si>
  <si>
    <t>Fromage portion</t>
  </si>
  <si>
    <t>*</t>
  </si>
  <si>
    <t>Coulommiers</t>
  </si>
  <si>
    <t xml:space="preserve">Produits français </t>
  </si>
  <si>
    <t xml:space="preserve">Poisson frais </t>
  </si>
  <si>
    <t>Produit qualifié EGALIM :AOP,AOC,IGP…</t>
  </si>
  <si>
    <t>Produit contenant au moins un produit bio</t>
  </si>
  <si>
    <t xml:space="preserve">Produits frais </t>
  </si>
  <si>
    <t>Menu alternatif</t>
  </si>
  <si>
    <t>Semaine 39</t>
  </si>
  <si>
    <t xml:space="preserve">Poêlée de légumes </t>
  </si>
  <si>
    <r>
      <rPr>
        <i/>
        <sz val="43"/>
        <color rgb="FF00B050"/>
        <rFont val="Sitka Display"/>
      </rPr>
      <t>Courgettes râpées</t>
    </r>
    <r>
      <rPr>
        <i/>
        <sz val="43"/>
        <color theme="7" tint="-0.249977111117893"/>
        <rFont val="Sitka Display"/>
      </rPr>
      <t xml:space="preserve"> &amp; vinaigrette safrané </t>
    </r>
  </si>
  <si>
    <t xml:space="preserve">Yaourt bio nature* </t>
  </si>
  <si>
    <t>Edam bio</t>
  </si>
  <si>
    <r>
      <rPr>
        <i/>
        <sz val="43"/>
        <color rgb="FF00B050"/>
        <rFont val="Sitka Display"/>
      </rPr>
      <t>Boulgour bio</t>
    </r>
    <r>
      <rPr>
        <i/>
        <sz val="43"/>
        <color theme="7" tint="-0.249977111117893"/>
        <rFont val="Sitka Display"/>
      </rPr>
      <t xml:space="preserve"> façon pilaf </t>
    </r>
  </si>
  <si>
    <t>Comté 'Enil de Poligny'</t>
  </si>
  <si>
    <t>Œufs à la sauce crème et tomate</t>
  </si>
  <si>
    <t>Saint Paulin</t>
  </si>
  <si>
    <t>Salade de fruits frais</t>
  </si>
  <si>
    <t>Tomme bio</t>
  </si>
  <si>
    <t>Polinois 'Enil de Poligny'</t>
  </si>
  <si>
    <t xml:space="preserve">Eclair </t>
  </si>
  <si>
    <t>Fromage blanc bio</t>
  </si>
  <si>
    <t xml:space="preserve">Lasagnes aux légumes </t>
  </si>
  <si>
    <t xml:space="preserve">Rougail saucisse </t>
  </si>
  <si>
    <t>Riz bio façon créole</t>
  </si>
  <si>
    <t>Beignet</t>
  </si>
  <si>
    <t>Salade coleslaw bio</t>
  </si>
  <si>
    <t xml:space="preserve">Fromage portion bio </t>
  </si>
  <si>
    <t>Camembert bio</t>
  </si>
  <si>
    <t xml:space="preserve">Pèche durable </t>
  </si>
  <si>
    <t>Poêlée de légumes</t>
  </si>
  <si>
    <t xml:space="preserve">Bleu d'auvergne </t>
  </si>
  <si>
    <t>Haricots verts persillés</t>
  </si>
  <si>
    <t>Petits suisses</t>
  </si>
  <si>
    <t xml:space="preserve">Hors d'œuvre sans viande </t>
  </si>
  <si>
    <t xml:space="preserve">Plat sans viande </t>
  </si>
  <si>
    <t>Semaine 36 :Lundi 1 au Vendredi 5 Septembre 2025</t>
  </si>
  <si>
    <t xml:space="preserve">Lundi 1 septembre </t>
  </si>
  <si>
    <t xml:space="preserve">Mardi 2 septembre   </t>
  </si>
  <si>
    <t xml:space="preserve">Mercredi 3 septembre  </t>
  </si>
  <si>
    <t xml:space="preserve">Jeudi 4 septembre </t>
  </si>
  <si>
    <t xml:space="preserve">Vendredi 5 septembre </t>
  </si>
  <si>
    <t>Label rouge</t>
  </si>
  <si>
    <t>Semaine 37 :Lundi 8 au Vendredi 12 Septembre 2025</t>
  </si>
  <si>
    <t xml:space="preserve">Lundi 8 Septembre </t>
  </si>
  <si>
    <t xml:space="preserve">Mardi 9 Septembre </t>
  </si>
  <si>
    <t xml:space="preserve">Mercredi 10 Septembre </t>
  </si>
  <si>
    <t xml:space="preserve">Jeudi 11 Septembre </t>
  </si>
  <si>
    <t xml:space="preserve">Vendredi 12 Septembre </t>
  </si>
  <si>
    <t>Semaine 38 :Lundi 15 au Vendredi 19 Septembre</t>
  </si>
  <si>
    <t>Lundi 15 Septembre</t>
  </si>
  <si>
    <t xml:space="preserve">Mardi 16 Septembre </t>
  </si>
  <si>
    <t xml:space="preserve">Mercredi 17 Septembre </t>
  </si>
  <si>
    <t xml:space="preserve">Jeudi 18 Septembre </t>
  </si>
  <si>
    <t xml:space="preserve">Vendredi 19 Septembre </t>
  </si>
  <si>
    <t>Semaine 39 :Lundi 22 au Vendredi 26 Septembre 2025</t>
  </si>
  <si>
    <t xml:space="preserve">Lundi 22 Septembre </t>
  </si>
  <si>
    <t xml:space="preserve">Mardi 23 Septembre </t>
  </si>
  <si>
    <t xml:space="preserve">Mercredi 24 Septembre </t>
  </si>
  <si>
    <t xml:space="preserve">Jeudi 25 Septembre </t>
  </si>
  <si>
    <t xml:space="preserve">Vendredi 26 Septembre </t>
  </si>
  <si>
    <t>Semaine 40 :Lundi 29 Septembre au Vendredi 3 Octobre 2025</t>
  </si>
  <si>
    <t xml:space="preserve">Lundi 29 Septembre </t>
  </si>
  <si>
    <t xml:space="preserve">Mercredi 1 octobre </t>
  </si>
  <si>
    <t xml:space="preserve">Jeudi 2 octobre </t>
  </si>
  <si>
    <t>Vendredi 3 octobre</t>
  </si>
  <si>
    <t>Semaine 41 :Lundi 6 au Vendredi 10 Octobre 2025</t>
  </si>
  <si>
    <t xml:space="preserve">Lundi 6 Octobre </t>
  </si>
  <si>
    <t>Mardi 7 Octobre</t>
  </si>
  <si>
    <t xml:space="preserve">Mercredi 8 Octobre </t>
  </si>
  <si>
    <t xml:space="preserve">Jeudi 9 Octobre </t>
  </si>
  <si>
    <t>Vendredi 10 Octobre</t>
  </si>
  <si>
    <t xml:space="preserve">Semaine 42 du :Lundi 13 au Vendredi 17 Octobre 2025 </t>
  </si>
  <si>
    <t xml:space="preserve">Lundi 13 Octobre </t>
  </si>
  <si>
    <t>Mardi 14 Octobre</t>
  </si>
  <si>
    <t>Mercredi 15 Octobre</t>
  </si>
  <si>
    <t xml:space="preserve">Jeudi 16 Octobre </t>
  </si>
  <si>
    <t xml:space="preserve">Vendredi 17 Octobre </t>
  </si>
  <si>
    <t xml:space="preserve">Steak haché sauce barbecue </t>
  </si>
  <si>
    <t xml:space="preserve">Coquillette au beurre </t>
  </si>
  <si>
    <t xml:space="preserve">Camembert </t>
  </si>
  <si>
    <t xml:space="preserve">Filet de dinde au jus </t>
  </si>
  <si>
    <r>
      <t xml:space="preserve">Gratin de </t>
    </r>
    <r>
      <rPr>
        <i/>
        <sz val="43"/>
        <color rgb="FF00B050"/>
        <rFont val="Sitka Display"/>
      </rPr>
      <t xml:space="preserve">pommes de terre </t>
    </r>
  </si>
  <si>
    <t>Légumes sautés au boulgour</t>
  </si>
  <si>
    <t xml:space="preserve">Melon </t>
  </si>
  <si>
    <t>Polenta aux légumes</t>
  </si>
  <si>
    <t xml:space="preserve">Chili aux haricots rouges </t>
  </si>
  <si>
    <t xml:space="preserve">Salade haricots verts (œuf dur,tomates,oignons) </t>
  </si>
  <si>
    <t>Kiwi gold</t>
  </si>
  <si>
    <t>Filet de poisson sauce aux capres</t>
  </si>
  <si>
    <r>
      <t xml:space="preserve">Salade de </t>
    </r>
    <r>
      <rPr>
        <i/>
        <sz val="43"/>
        <color rgb="FF00B050"/>
        <rFont val="Sitka Display"/>
      </rPr>
      <t>pommes de terre bio</t>
    </r>
  </si>
  <si>
    <t>Ratatouille</t>
  </si>
  <si>
    <t>Tomme blanche</t>
  </si>
  <si>
    <t xml:space="preserve">Cake au cacao </t>
  </si>
  <si>
    <t xml:space="preserve">Gnocchi à la sauce provençale </t>
  </si>
  <si>
    <t>Sauté de porc 'label rouge' sauce moutarde</t>
  </si>
  <si>
    <t>Curry de légumes au thym</t>
  </si>
  <si>
    <t xml:space="preserve">Carottes bio râpées au citron </t>
  </si>
  <si>
    <t xml:space="preserve">Haut de cuisse de Poulet rôti au romarin </t>
  </si>
  <si>
    <t xml:space="preserve">Raisin </t>
  </si>
  <si>
    <r>
      <t xml:space="preserve">Purée de courgettes &amp; </t>
    </r>
    <r>
      <rPr>
        <i/>
        <sz val="43"/>
        <color theme="7"/>
        <rFont val="Sitka Display"/>
      </rPr>
      <t>pommes de terre</t>
    </r>
  </si>
  <si>
    <r>
      <rPr>
        <i/>
        <sz val="40"/>
        <color theme="7"/>
        <rFont val="Sitka Display"/>
      </rPr>
      <t xml:space="preserve">Taboulé </t>
    </r>
    <r>
      <rPr>
        <i/>
        <sz val="40"/>
        <color rgb="FF00B050"/>
        <rFont val="Sitka Display"/>
      </rPr>
      <t>(semoule HVE)</t>
    </r>
  </si>
  <si>
    <t xml:space="preserve">Riz bio façon pilaf </t>
  </si>
  <si>
    <t xml:space="preserve">Bleu d'Auvergne </t>
  </si>
  <si>
    <t>Compote de coing</t>
  </si>
  <si>
    <r>
      <rPr>
        <i/>
        <sz val="43"/>
        <color rgb="FF00B050"/>
        <rFont val="Sitka Display"/>
      </rPr>
      <t xml:space="preserve">Tomates bio </t>
    </r>
    <r>
      <rPr>
        <i/>
        <sz val="43"/>
        <color theme="7" tint="-0.249977111117893"/>
        <rFont val="Sitka Display"/>
      </rPr>
      <t>&amp; vinaigrette basilic</t>
    </r>
  </si>
  <si>
    <t>Dahl de lentilles corail aux fruits sec</t>
  </si>
  <si>
    <t>Radis &amp; beurre 1/2 sel</t>
  </si>
  <si>
    <t>Sauté de veau façon blanquette</t>
  </si>
  <si>
    <t>Ananas au sirop &amp; menthe fraiche</t>
  </si>
  <si>
    <t xml:space="preserve">Velouté nature </t>
  </si>
  <si>
    <r>
      <rPr>
        <i/>
        <sz val="43"/>
        <color rgb="FF00B050"/>
        <rFont val="Sitka Display"/>
      </rPr>
      <t>Coquillettes</t>
    </r>
    <r>
      <rPr>
        <i/>
        <sz val="43"/>
        <color theme="7"/>
        <rFont val="Sitka Display"/>
      </rPr>
      <t xml:space="preserve"> au beurre</t>
    </r>
  </si>
  <si>
    <t>Yaourt nature bio</t>
  </si>
  <si>
    <t>Pastèque bio</t>
  </si>
  <si>
    <t>Blettes à la provençale</t>
  </si>
  <si>
    <r>
      <t xml:space="preserve">Epinards </t>
    </r>
    <r>
      <rPr>
        <i/>
        <sz val="43"/>
        <color theme="7"/>
        <rFont val="Sitka Display"/>
      </rPr>
      <t>à la béchamel</t>
    </r>
  </si>
  <si>
    <t xml:space="preserve">Gratin de poisson  </t>
  </si>
  <si>
    <t xml:space="preserve">Saucisses au jus 'label rouge' </t>
  </si>
  <si>
    <t>Quenelles natures sauce blanquette</t>
  </si>
  <si>
    <t>Gratin de tortis au potiron</t>
  </si>
  <si>
    <t>Falafel de pois chiche sauce curry</t>
  </si>
  <si>
    <t>Cœurs de blé bio</t>
  </si>
  <si>
    <t>Compote de pommes bio</t>
  </si>
  <si>
    <t>Filet de dinde à la sauce moutarde</t>
  </si>
  <si>
    <t>Haricots verts HVE persillés</t>
  </si>
  <si>
    <t>Prune (sous réserve)</t>
  </si>
  <si>
    <t>Salade verte &amp; vinaigrette</t>
  </si>
  <si>
    <t>Spaghettis bio</t>
  </si>
  <si>
    <t>Poire au sirop cassis</t>
  </si>
  <si>
    <t>Meunière de poisson &amp; sauce tartare</t>
  </si>
  <si>
    <r>
      <rPr>
        <i/>
        <sz val="43"/>
        <color rgb="FF00B050"/>
        <rFont val="Sitka Display"/>
      </rPr>
      <t>Courgettes bio</t>
    </r>
    <r>
      <rPr>
        <i/>
        <sz val="43"/>
        <color theme="7" tint="-0.249977111117893"/>
        <rFont val="Sitka Display"/>
      </rPr>
      <t xml:space="preserve"> à la tomate &amp; au curry</t>
    </r>
  </si>
  <si>
    <t>Crumble aux pommes</t>
  </si>
  <si>
    <r>
      <rPr>
        <i/>
        <sz val="43"/>
        <color rgb="FF00B050"/>
        <rFont val="Sitka Display"/>
      </rPr>
      <t>Concombre bio</t>
    </r>
    <r>
      <rPr>
        <i/>
        <sz val="43"/>
        <color theme="7" tint="-0.249977111117893"/>
        <rFont val="Sitka Display"/>
      </rPr>
      <t xml:space="preserve"> &amp; sauce fromage blanc ciboulette</t>
    </r>
  </si>
  <si>
    <t>Salade de choux-fleurs composée(œuf,persil,échalotes)</t>
  </si>
  <si>
    <t>Raisin bio</t>
  </si>
  <si>
    <t>Emmental râpé bio</t>
  </si>
  <si>
    <t>Carottes bio râpées vinaigrette à l'orange</t>
  </si>
  <si>
    <r>
      <t>Salade Portugaise(pommes de terre ,pois chiche ,</t>
    </r>
    <r>
      <rPr>
        <i/>
        <sz val="43"/>
        <color theme="7"/>
        <rFont val="Sitka Display"/>
      </rPr>
      <t>thon</t>
    </r>
    <r>
      <rPr>
        <i/>
        <sz val="43"/>
        <color rgb="FF00B050"/>
        <rFont val="Sitka Display"/>
      </rPr>
      <t xml:space="preserve">) </t>
    </r>
  </si>
  <si>
    <t>Sauté de bœuf 'façon Guardiane'</t>
  </si>
  <si>
    <r>
      <t>Sauce Bolognaise</t>
    </r>
    <r>
      <rPr>
        <i/>
        <sz val="43"/>
        <color rgb="FF00B050"/>
        <rFont val="Sitka Display"/>
      </rPr>
      <t xml:space="preserve"> (égrené de bœuf bio)</t>
    </r>
  </si>
  <si>
    <t>Bolognaise végétale</t>
  </si>
  <si>
    <t xml:space="preserve">Curry de potiron &amp; lentilles </t>
  </si>
  <si>
    <t>Omelette sauce fromagère</t>
  </si>
  <si>
    <t>Bouchées de blé sauce tartare</t>
  </si>
  <si>
    <t>Le dernier Melon (selon disponibilité)</t>
  </si>
  <si>
    <t xml:space="preserve">Longe de porc 'label rouge' sauce au bleu </t>
  </si>
  <si>
    <t>Brugnon (sous réserve)</t>
  </si>
  <si>
    <t xml:space="preserve">Velouté de patate douce </t>
  </si>
  <si>
    <t>Feuilleté au fromage</t>
  </si>
  <si>
    <t>Pomme bio</t>
  </si>
  <si>
    <t>Petits pois &amp; carottes</t>
  </si>
  <si>
    <t>Coquillettes bio</t>
  </si>
  <si>
    <t>Céleri bio rémoulade</t>
  </si>
  <si>
    <t>Lieu à la sauce tomate</t>
  </si>
  <si>
    <t>Haricots plats aux oignons grillés</t>
  </si>
  <si>
    <t>Yaourt aromatisé</t>
  </si>
  <si>
    <t>Cake aux poires</t>
  </si>
  <si>
    <t>Flan caramel</t>
  </si>
  <si>
    <t>Bœuf à la sauce 'façon grand veneur'</t>
  </si>
  <si>
    <t>Curry de pois chiche au lait de coco</t>
  </si>
  <si>
    <t xml:space="preserve">Rougail de pois chiche </t>
  </si>
  <si>
    <t>Clafoutis aux légumes</t>
  </si>
  <si>
    <t>Crème saveur fruits de la passion</t>
  </si>
  <si>
    <t>Tortilla (œuf, pommes de terre, oignons)</t>
  </si>
  <si>
    <t xml:space="preserve">Œufs sauce au bleu </t>
  </si>
  <si>
    <t>Lentilles aux blettes sauce crème</t>
  </si>
  <si>
    <t>Pommes de terre rôties au thym</t>
  </si>
  <si>
    <t>Salade provençale (chou blanc,courgettes,poivrons,mais)</t>
  </si>
  <si>
    <t>Pennes bio au beurre</t>
  </si>
  <si>
    <t>Fricassé de champignons de paris à la crème</t>
  </si>
  <si>
    <t>Pénitent 'Enil de Poligny'</t>
  </si>
  <si>
    <t>Velouté fruix</t>
  </si>
  <si>
    <t>Sauté de poulet sauce curry</t>
  </si>
  <si>
    <t xml:space="preserve">Purée de pommes de terre </t>
  </si>
  <si>
    <t xml:space="preserve">Salade de petit épeautre &amp; tomates  </t>
  </si>
  <si>
    <t>Cantal AOP</t>
  </si>
  <si>
    <t>Gratin de chou-fleur</t>
  </si>
  <si>
    <t>Potage parmentier (Poireaux ,pommes de terre)</t>
  </si>
  <si>
    <t>Boulettes d'agneau au jus épicé</t>
  </si>
  <si>
    <t>Saumon frais sauce aneth</t>
  </si>
  <si>
    <t>Courgettes bio sautées</t>
  </si>
  <si>
    <t>Yaourt 'Enil de Poligny'</t>
  </si>
  <si>
    <t>Crousty fromage</t>
  </si>
  <si>
    <r>
      <rPr>
        <i/>
        <sz val="43"/>
        <color rgb="FF00B050"/>
        <rFont val="Sitka Display"/>
      </rPr>
      <t xml:space="preserve">Betteraves rouges </t>
    </r>
    <r>
      <rPr>
        <i/>
        <sz val="43"/>
        <color theme="7" tint="-0.249977111117893"/>
        <rFont val="Sitka Display"/>
      </rPr>
      <t xml:space="preserve">&amp; vinaigrette basilic au fromage blanc </t>
    </r>
  </si>
  <si>
    <t xml:space="preserve">Poire bio </t>
  </si>
  <si>
    <t>Pâté en croute de volaille &amp; cornichon</t>
  </si>
  <si>
    <t>Quenelles nature sauce crème et poivrons</t>
  </si>
  <si>
    <t>Poêlée de riz aux haricots rouges</t>
  </si>
  <si>
    <t xml:space="preserve">Emincé de volaille sauce normande </t>
  </si>
  <si>
    <t>Lentilles en salade</t>
  </si>
  <si>
    <t>Sauté de porc 'label rouge' sauce charcutière</t>
  </si>
  <si>
    <t>Jeunes carottes jus à l'estragon</t>
  </si>
  <si>
    <t xml:space="preserve">Battus nature </t>
  </si>
  <si>
    <t>Macédoine de légumes &amp; mayonnaise</t>
  </si>
  <si>
    <t>Filet de poisson sauce agrumes</t>
  </si>
  <si>
    <t>Saint nectaire AOP</t>
  </si>
  <si>
    <t>Haricots beurre &amp; plats persillés</t>
  </si>
  <si>
    <t>Duo de carottes et céleri vinaigrette</t>
  </si>
  <si>
    <t>Lasagne de bœuf</t>
  </si>
  <si>
    <t>Ananas au sirop</t>
  </si>
  <si>
    <t>sauce tomate</t>
  </si>
  <si>
    <t>Yaourt bio nature</t>
  </si>
  <si>
    <t xml:space="preserve">Gnocchis bio gratinés à la </t>
  </si>
  <si>
    <t xml:space="preserve">Paupiette de veau sauce champignons de Paris </t>
  </si>
  <si>
    <t>Banane bio</t>
  </si>
  <si>
    <t>Gratin de torti au potiron</t>
  </si>
  <si>
    <t>Lasagne de légumes</t>
  </si>
  <si>
    <t>Haricots rouges et chapignons</t>
  </si>
  <si>
    <t>Tortilla à la patate douce</t>
  </si>
  <si>
    <t>Riz bio pilaf</t>
  </si>
  <si>
    <r>
      <rPr>
        <i/>
        <sz val="43"/>
        <color rgb="FF00B050"/>
        <rFont val="Sitka Display"/>
      </rPr>
      <t>Salade de tomates</t>
    </r>
    <r>
      <rPr>
        <i/>
        <sz val="43"/>
        <color theme="7" tint="-0.249977111117893"/>
        <rFont val="Sitka Display"/>
      </rPr>
      <t xml:space="preserve">, cœur de palmiers &amp; </t>
    </r>
    <r>
      <rPr>
        <i/>
        <sz val="43"/>
        <color rgb="FF00B050"/>
        <rFont val="Sitka Display"/>
      </rPr>
      <t>mais</t>
    </r>
    <r>
      <rPr>
        <i/>
        <sz val="43"/>
        <color theme="7" tint="-0.249977111117893"/>
        <rFont val="Sitka Display"/>
      </rPr>
      <t xml:space="preserve"> vinaigrette</t>
    </r>
  </si>
  <si>
    <r>
      <t>Chou chinois &amp;</t>
    </r>
    <r>
      <rPr>
        <i/>
        <sz val="43"/>
        <color rgb="FF00B050"/>
        <rFont val="Sitka Display"/>
      </rPr>
      <t xml:space="preserve"> blanc</t>
    </r>
    <r>
      <rPr>
        <i/>
        <sz val="43"/>
        <color theme="7" tint="-0.249977111117893"/>
        <rFont val="Sitka Display"/>
      </rPr>
      <t xml:space="preserve"> au sésame &amp; vinaigrette sauce soja</t>
    </r>
  </si>
  <si>
    <t>Ravioli ricotta épinards</t>
  </si>
  <si>
    <t xml:space="preserve">Pomme bio* </t>
  </si>
  <si>
    <t>Carré frais bio</t>
  </si>
  <si>
    <t>Carottes râpées vinaigrette au balsamique</t>
  </si>
  <si>
    <t>Sauté de poulet sauce aigre douce</t>
  </si>
  <si>
    <t>Pizza fromage</t>
  </si>
  <si>
    <t>Bœuf à la milanaise</t>
  </si>
  <si>
    <t xml:space="preserve">Céleri bio*et fenouil bio sauce rémoulade </t>
  </si>
  <si>
    <t xml:space="preserve">Filet de merlu sauce rose </t>
  </si>
  <si>
    <t>sauce fromagère</t>
  </si>
  <si>
    <t>Carré framboise</t>
  </si>
  <si>
    <t xml:space="preserve">Fromage blanc bio </t>
  </si>
  <si>
    <t>Salade aux deux pommes (terre &amp; fruits)</t>
  </si>
  <si>
    <t>Duo breton (brocolis &amp; chou fleur)</t>
  </si>
  <si>
    <t>Liégeois chocolat</t>
  </si>
  <si>
    <t>Kiwi bio</t>
  </si>
  <si>
    <r>
      <t xml:space="preserve">Salade de choux blanc </t>
    </r>
    <r>
      <rPr>
        <i/>
        <sz val="43"/>
        <color theme="7"/>
        <rFont val="Sitka Display"/>
      </rPr>
      <t>surimi &amp; dés de fromage</t>
    </r>
  </si>
  <si>
    <r>
      <rPr>
        <i/>
        <sz val="36"/>
        <color rgb="FF00B050"/>
        <rFont val="Sitka Display"/>
      </rPr>
      <t xml:space="preserve">Blé </t>
    </r>
    <r>
      <rPr>
        <i/>
        <sz val="36"/>
        <color theme="7"/>
        <rFont val="Sitka Display"/>
      </rPr>
      <t>au safran</t>
    </r>
  </si>
  <si>
    <t>Clafoutis aux courgettes</t>
  </si>
  <si>
    <t>Œufs à la sauce mornay</t>
  </si>
  <si>
    <t>Tortis aux lentilles &amp; tomates</t>
  </si>
  <si>
    <t>Égrené de pois chiche sauce aigre douce</t>
  </si>
  <si>
    <r>
      <rPr>
        <i/>
        <sz val="43"/>
        <color rgb="FF00B050"/>
        <rFont val="Sitka Display"/>
      </rPr>
      <t>Tortis</t>
    </r>
    <r>
      <rPr>
        <i/>
        <sz val="43"/>
        <color theme="7"/>
        <rFont val="Sitka Display"/>
      </rPr>
      <t xml:space="preserve"> au basilic </t>
    </r>
  </si>
  <si>
    <t>Longe de porc 'label rouge' rôtie au miel</t>
  </si>
  <si>
    <t>Au moins 1 aliment BIO dans la recette</t>
  </si>
  <si>
    <t>Betteraves bio râpées sauce rémoulade</t>
  </si>
  <si>
    <t xml:space="preserve">label rouge </t>
  </si>
  <si>
    <t>label rouge</t>
  </si>
  <si>
    <t xml:space="preserve">Menu bio </t>
  </si>
  <si>
    <t>Macédoine aux œufs dur &amp; vinaigrette</t>
  </si>
  <si>
    <t xml:space="preserve">Gateau de semoule </t>
  </si>
  <si>
    <t xml:space="preserve">Mardi 30 Septembre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</si>
</sst>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5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2"/>
      <color theme="1"/>
      <name val="Helvetica"/>
      <family val="2"/>
    </font>
    <font>
      <sz val="10"/>
      <name val="Arial"/>
      <family val="2"/>
    </font>
    <font>
      <b/>
      <sz val="16"/>
      <color theme="1"/>
      <name val="Verdana"/>
      <family val="2"/>
    </font>
    <font>
      <b/>
      <u/>
      <sz val="10"/>
      <name val="Arial Black"/>
      <family val="2"/>
    </font>
    <font>
      <b/>
      <i/>
      <u/>
      <sz val="10"/>
      <name val="Verdana"/>
      <family val="2"/>
    </font>
    <font>
      <b/>
      <sz val="25"/>
      <color rgb="FF0070C0"/>
      <name val="Verdana"/>
      <family val="2"/>
    </font>
    <font>
      <b/>
      <sz val="30"/>
      <name val="Verdana"/>
      <family val="2"/>
    </font>
    <font>
      <sz val="30"/>
      <name val="Verdana"/>
      <family val="2"/>
    </font>
    <font>
      <sz val="25"/>
      <color rgb="FF0070C0"/>
      <name val="Verdana"/>
      <family val="2"/>
    </font>
    <font>
      <b/>
      <i/>
      <sz val="35"/>
      <name val="Sitka Display"/>
    </font>
    <font>
      <b/>
      <sz val="36"/>
      <name val="Sitka Display"/>
    </font>
    <font>
      <b/>
      <sz val="11"/>
      <color theme="1"/>
      <name val="Calibri"/>
      <family val="2"/>
      <scheme val="minor"/>
    </font>
    <font>
      <b/>
      <sz val="25"/>
      <color rgb="FFFFC000"/>
      <name val="Calibri"/>
      <family val="2"/>
      <scheme val="minor"/>
    </font>
    <font>
      <b/>
      <sz val="18"/>
      <color rgb="FFFFC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u/>
      <sz val="40"/>
      <color theme="5" tint="-0.499984740745262"/>
      <name val="Sitka Display"/>
    </font>
    <font>
      <b/>
      <i/>
      <u/>
      <sz val="48"/>
      <color theme="7" tint="-0.249977111117893"/>
      <name val="Sitka Display"/>
    </font>
    <font>
      <b/>
      <i/>
      <u/>
      <sz val="42"/>
      <color theme="7" tint="-0.249977111117893"/>
      <name val="Sitka Display"/>
    </font>
    <font>
      <b/>
      <i/>
      <u/>
      <sz val="72"/>
      <color theme="7" tint="-0.249977111117893"/>
      <name val="Sitka Heading"/>
    </font>
    <font>
      <i/>
      <sz val="43"/>
      <color theme="7" tint="-0.249977111117893"/>
      <name val="Sitka Display"/>
    </font>
    <font>
      <i/>
      <sz val="35"/>
      <color theme="7" tint="-0.249977111117893"/>
      <name val="Sitka Display"/>
    </font>
    <font>
      <i/>
      <sz val="32"/>
      <color theme="7" tint="-0.249977111117893"/>
      <name val="Sitka Display"/>
    </font>
    <font>
      <sz val="43"/>
      <color theme="7" tint="-0.249977111117893"/>
      <name val="Sitka Display"/>
    </font>
    <font>
      <b/>
      <i/>
      <sz val="72"/>
      <color theme="7" tint="-0.249977111117893"/>
      <name val="Sitka Heading"/>
    </font>
    <font>
      <i/>
      <sz val="40"/>
      <color theme="7" tint="-0.249977111117893"/>
      <name val="Sitka Display"/>
    </font>
    <font>
      <sz val="10"/>
      <color theme="7" tint="-0.249977111117893"/>
      <name val="Verdana"/>
      <family val="2"/>
    </font>
    <font>
      <i/>
      <sz val="43"/>
      <color theme="7"/>
      <name val="Sitka Display"/>
    </font>
    <font>
      <b/>
      <i/>
      <sz val="28"/>
      <color rgb="FF00B050"/>
      <name val="Sitka Display"/>
    </font>
    <font>
      <b/>
      <i/>
      <sz val="28"/>
      <color theme="7"/>
      <name val="Sitka Display"/>
    </font>
    <font>
      <i/>
      <sz val="28"/>
      <color theme="7"/>
      <name val="Sitka Display"/>
    </font>
    <font>
      <i/>
      <sz val="43"/>
      <color rgb="FF00B050"/>
      <name val="Sitka Display"/>
    </font>
    <font>
      <i/>
      <sz val="40"/>
      <color rgb="FF00B050"/>
      <name val="Sitka Display"/>
    </font>
    <font>
      <i/>
      <sz val="28"/>
      <color theme="7" tint="-0.249977111117893"/>
      <name val="Sitka Display"/>
    </font>
    <font>
      <i/>
      <sz val="43"/>
      <name val="Sitka Display"/>
    </font>
    <font>
      <i/>
      <sz val="48"/>
      <color theme="7" tint="-0.249977111117893"/>
      <name val="Sitka Display"/>
    </font>
    <font>
      <i/>
      <sz val="36"/>
      <color theme="7" tint="-0.249977111117893"/>
      <name val="Verdana"/>
      <family val="2"/>
    </font>
    <font>
      <b/>
      <i/>
      <u/>
      <sz val="48"/>
      <color rgb="FF00B050"/>
      <name val="Sitka Display"/>
    </font>
    <font>
      <b/>
      <i/>
      <u/>
      <sz val="36"/>
      <color theme="5" tint="-0.499984740745262"/>
      <name val="Sitka Display"/>
    </font>
    <font>
      <b/>
      <i/>
      <u/>
      <sz val="30"/>
      <color theme="5" tint="-0.499984740745262"/>
      <name val="Verdana"/>
      <family val="2"/>
    </font>
    <font>
      <i/>
      <sz val="40"/>
      <color theme="7"/>
      <name val="Sitka Display"/>
    </font>
    <font>
      <i/>
      <sz val="36"/>
      <color theme="7"/>
      <name val="Sitka Display"/>
    </font>
    <font>
      <i/>
      <sz val="36"/>
      <color theme="7" tint="-0.249977111117893"/>
      <name val="Sitka Display"/>
    </font>
    <font>
      <i/>
      <sz val="35"/>
      <color theme="7"/>
      <name val="Sitka Display"/>
    </font>
    <font>
      <i/>
      <sz val="35"/>
      <color rgb="FF00B050"/>
      <name val="Sitka Display"/>
    </font>
    <font>
      <i/>
      <sz val="36"/>
      <color rgb="FF00B050"/>
      <name val="Sitka Display"/>
    </font>
    <font>
      <i/>
      <u/>
      <sz val="43"/>
      <color theme="7"/>
      <name val="Sitka Display"/>
    </font>
    <font>
      <i/>
      <u/>
      <sz val="43"/>
      <color theme="9" tint="-0.499984740745262"/>
      <name val="Sitka Display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69">
    <border>
      <left/>
      <right/>
      <top/>
      <bottom/>
      <diagonal/>
    </border>
    <border>
      <left style="thick">
        <color rgb="FFFC8208"/>
      </left>
      <right/>
      <top style="thick">
        <color rgb="FFFC8208"/>
      </top>
      <bottom/>
      <diagonal/>
    </border>
    <border>
      <left/>
      <right/>
      <top style="thick">
        <color rgb="FFFC8208"/>
      </top>
      <bottom/>
      <diagonal/>
    </border>
    <border>
      <left/>
      <right style="thick">
        <color rgb="FFFC8208"/>
      </right>
      <top style="thick">
        <color rgb="FFFC8208"/>
      </top>
      <bottom/>
      <diagonal/>
    </border>
    <border>
      <left/>
      <right style="thick">
        <color rgb="FFFC8208"/>
      </right>
      <top/>
      <bottom/>
      <diagonal/>
    </border>
    <border>
      <left style="thick">
        <color rgb="FFFC8208"/>
      </left>
      <right/>
      <top/>
      <bottom style="thick">
        <color rgb="FFFC8208"/>
      </bottom>
      <diagonal/>
    </border>
    <border>
      <left/>
      <right/>
      <top/>
      <bottom style="thick">
        <color rgb="FFFC8208"/>
      </bottom>
      <diagonal/>
    </border>
    <border>
      <left/>
      <right style="thick">
        <color rgb="FFFC8208"/>
      </right>
      <top/>
      <bottom style="thick">
        <color rgb="FFFC8208"/>
      </bottom>
      <diagonal/>
    </border>
    <border>
      <left style="thick">
        <color rgb="FFFC8208"/>
      </left>
      <right style="thick">
        <color rgb="FFFC8208"/>
      </right>
      <top/>
      <bottom style="thick">
        <color rgb="FFFC8208"/>
      </bottom>
      <diagonal/>
    </border>
    <border>
      <left style="thick">
        <color rgb="FFFC8208"/>
      </left>
      <right style="thick">
        <color rgb="FFFC8208"/>
      </right>
      <top style="thick">
        <color rgb="FFFC8208"/>
      </top>
      <bottom/>
      <diagonal/>
    </border>
    <border>
      <left style="thick">
        <color rgb="FFFC8208"/>
      </left>
      <right style="thick">
        <color rgb="FFFC8208"/>
      </right>
      <top style="thick">
        <color rgb="FFFC8208"/>
      </top>
      <bottom style="thick">
        <color theme="0"/>
      </bottom>
      <diagonal/>
    </border>
    <border>
      <left style="thick">
        <color rgb="FFFC8208"/>
      </left>
      <right style="thick">
        <color rgb="FFFC8208"/>
      </right>
      <top style="thick">
        <color theme="0"/>
      </top>
      <bottom style="thick">
        <color theme="0"/>
      </bottom>
      <diagonal/>
    </border>
    <border>
      <left style="thick">
        <color rgb="FFFC8208"/>
      </left>
      <right style="thick">
        <color rgb="FFFC8208"/>
      </right>
      <top style="thick">
        <color theme="0"/>
      </top>
      <bottom style="thick">
        <color rgb="FFFC8208"/>
      </bottom>
      <diagonal/>
    </border>
    <border>
      <left style="thick">
        <color rgb="FFFC8208"/>
      </left>
      <right style="thick">
        <color rgb="FFFC8208"/>
      </right>
      <top/>
      <bottom/>
      <diagonal/>
    </border>
    <border>
      <left style="double">
        <color theme="1"/>
      </left>
      <right style="medium">
        <color rgb="FFFC8208"/>
      </right>
      <top style="double">
        <color theme="1"/>
      </top>
      <bottom/>
      <diagonal/>
    </border>
    <border>
      <left style="double">
        <color theme="1"/>
      </left>
      <right style="medium">
        <color rgb="FFFC8208"/>
      </right>
      <top/>
      <bottom style="double">
        <color theme="1"/>
      </bottom>
      <diagonal/>
    </border>
    <border>
      <left/>
      <right/>
      <top/>
      <bottom style="thick">
        <color rgb="FF0070C0"/>
      </bottom>
      <diagonal/>
    </border>
    <border>
      <left style="thick">
        <color rgb="FF0070C0"/>
      </left>
      <right style="thick">
        <color rgb="FF0070C0"/>
      </right>
      <top style="thick">
        <color rgb="FF0070C0"/>
      </top>
      <bottom style="thin">
        <color rgb="FF0070C0"/>
      </bottom>
      <diagonal/>
    </border>
    <border>
      <left/>
      <right/>
      <top style="thick">
        <color rgb="FF0070C0"/>
      </top>
      <bottom style="thin">
        <color rgb="FF0070C0"/>
      </bottom>
      <diagonal/>
    </border>
    <border>
      <left style="thick">
        <color rgb="FF0070C0"/>
      </left>
      <right style="thin">
        <color rgb="FF0070C0"/>
      </right>
      <top style="thick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ck">
        <color rgb="FF0070C0"/>
      </top>
      <bottom style="thin">
        <color rgb="FF0070C0"/>
      </bottom>
      <diagonal/>
    </border>
    <border>
      <left style="thin">
        <color rgb="FF0070C0"/>
      </left>
      <right style="thick">
        <color rgb="FF0070C0"/>
      </right>
      <top style="thick">
        <color rgb="FF0070C0"/>
      </top>
      <bottom style="thin">
        <color rgb="FF0070C0"/>
      </bottom>
      <diagonal/>
    </border>
    <border>
      <left/>
      <right style="thin">
        <color rgb="FF0070C0"/>
      </right>
      <top style="thick">
        <color rgb="FF0070C0"/>
      </top>
      <bottom style="thin">
        <color rgb="FF0070C0"/>
      </bottom>
      <diagonal/>
    </border>
    <border>
      <left style="thick">
        <color rgb="FF0070C0"/>
      </left>
      <right style="thick">
        <color rgb="FF0070C0"/>
      </right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ck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 style="thick">
        <color rgb="FF0070C0"/>
      </right>
      <top style="thin">
        <color rgb="FF0070C0"/>
      </top>
      <bottom/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ck">
        <color rgb="FF0070C0"/>
      </right>
      <top style="thin">
        <color rgb="FF0070C0"/>
      </top>
      <bottom style="thin">
        <color rgb="FF0070C0"/>
      </bottom>
      <diagonal/>
    </border>
    <border>
      <left style="thick">
        <color rgb="FF0070C0"/>
      </left>
      <right style="thick">
        <color rgb="FF0070C0"/>
      </right>
      <top style="thin">
        <color rgb="FF0070C0"/>
      </top>
      <bottom style="thick">
        <color rgb="FF0070C0"/>
      </bottom>
      <diagonal/>
    </border>
    <border>
      <left/>
      <right/>
      <top style="thin">
        <color rgb="FF0070C0"/>
      </top>
      <bottom style="thick">
        <color rgb="FF0070C0"/>
      </bottom>
      <diagonal/>
    </border>
    <border>
      <left style="thick">
        <color rgb="FF0070C0"/>
      </left>
      <right style="thin">
        <color rgb="FF0070C0"/>
      </right>
      <top/>
      <bottom style="thick">
        <color rgb="FF0070C0"/>
      </bottom>
      <diagonal/>
    </border>
    <border>
      <left style="thin">
        <color rgb="FF0070C0"/>
      </left>
      <right style="thin">
        <color rgb="FF0070C0"/>
      </right>
      <top/>
      <bottom style="thick">
        <color rgb="FF0070C0"/>
      </bottom>
      <diagonal/>
    </border>
    <border>
      <left style="thin">
        <color rgb="FF0070C0"/>
      </left>
      <right style="thick">
        <color rgb="FF0070C0"/>
      </right>
      <top/>
      <bottom style="thick">
        <color rgb="FF0070C0"/>
      </bottom>
      <diagonal/>
    </border>
    <border>
      <left/>
      <right style="thin">
        <color rgb="FF0070C0"/>
      </right>
      <top style="thin">
        <color rgb="FF0070C0"/>
      </top>
      <bottom style="thick">
        <color rgb="FF0070C0"/>
      </bottom>
      <diagonal/>
    </border>
    <border>
      <left style="thin">
        <color rgb="FF0070C0"/>
      </left>
      <right style="thick">
        <color rgb="FF0070C0"/>
      </right>
      <top style="thin">
        <color rgb="FF0070C0"/>
      </top>
      <bottom style="thick">
        <color rgb="FF0070C0"/>
      </bottom>
      <diagonal/>
    </border>
    <border>
      <left style="thick">
        <color rgb="FF0070C0"/>
      </left>
      <right style="thick">
        <color rgb="FF0070C0"/>
      </right>
      <top/>
      <bottom style="thin">
        <color rgb="FF0070C0"/>
      </bottom>
      <diagonal/>
    </border>
    <border>
      <left style="thick">
        <color rgb="FF0070C0"/>
      </left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 style="thick">
        <color rgb="FF0070C0"/>
      </right>
      <top/>
      <bottom style="thin">
        <color rgb="FF0070C0"/>
      </bottom>
      <diagonal/>
    </border>
    <border>
      <left/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 style="thick">
        <color rgb="FF0070C0"/>
      </right>
      <top/>
      <bottom/>
      <diagonal/>
    </border>
    <border>
      <left style="thick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ck">
        <color rgb="FF0070C0"/>
      </right>
      <top/>
      <bottom/>
      <diagonal/>
    </border>
    <border>
      <left style="thick">
        <color rgb="FF0070C0"/>
      </left>
      <right style="thick">
        <color rgb="FF0070C0"/>
      </right>
      <top/>
      <bottom style="thick">
        <color rgb="FF0070C0"/>
      </bottom>
      <diagonal/>
    </border>
    <border>
      <left/>
      <right/>
      <top style="double">
        <color theme="1"/>
      </top>
      <bottom/>
      <diagonal/>
    </border>
    <border>
      <left/>
      <right style="double">
        <color theme="1"/>
      </right>
      <top style="double">
        <color theme="1"/>
      </top>
      <bottom/>
      <diagonal/>
    </border>
    <border>
      <left/>
      <right/>
      <top/>
      <bottom style="double">
        <color theme="1"/>
      </bottom>
      <diagonal/>
    </border>
    <border>
      <left/>
      <right style="double">
        <color theme="1"/>
      </right>
      <top/>
      <bottom style="double">
        <color theme="1"/>
      </bottom>
      <diagonal/>
    </border>
    <border>
      <left style="medium">
        <color rgb="FFFC8208"/>
      </left>
      <right/>
      <top style="double">
        <color theme="1"/>
      </top>
      <bottom/>
      <diagonal/>
    </border>
    <border>
      <left style="medium">
        <color rgb="FFFC8208"/>
      </left>
      <right/>
      <top/>
      <bottom style="double">
        <color theme="1"/>
      </bottom>
      <diagonal/>
    </border>
    <border>
      <left/>
      <right/>
      <top style="thick">
        <color rgb="FF0070C0"/>
      </top>
      <bottom/>
      <diagonal/>
    </border>
    <border>
      <left style="medium">
        <color rgb="FFFC8208"/>
      </left>
      <right/>
      <top/>
      <bottom/>
      <diagonal/>
    </border>
    <border>
      <left/>
      <right style="double">
        <color theme="1"/>
      </right>
      <top/>
      <bottom/>
      <diagonal/>
    </border>
    <border>
      <left style="double">
        <color theme="1"/>
      </left>
      <right style="medium">
        <color rgb="FFFC8208"/>
      </right>
      <top/>
      <bottom/>
      <diagonal/>
    </border>
    <border>
      <left/>
      <right style="thin">
        <color rgb="FF0070C0"/>
      </right>
      <top style="thin">
        <color rgb="FF0070C0"/>
      </top>
      <bottom/>
      <diagonal/>
    </border>
    <border>
      <left/>
      <right style="thin">
        <color rgb="FF0070C0"/>
      </right>
      <top/>
      <bottom style="thick">
        <color rgb="FF0070C0"/>
      </bottom>
      <diagonal/>
    </border>
    <border>
      <left style="thick">
        <color rgb="FFFC8208"/>
      </left>
      <right/>
      <top/>
      <bottom/>
      <diagonal/>
    </border>
    <border>
      <left style="thick">
        <color rgb="FFFC8208"/>
      </left>
      <right style="thick">
        <color rgb="FFFF8837"/>
      </right>
      <top/>
      <bottom/>
      <diagonal/>
    </border>
    <border>
      <left style="thick">
        <color rgb="FFFF8837"/>
      </left>
      <right/>
      <top/>
      <bottom/>
      <diagonal/>
    </border>
    <border>
      <left style="thick">
        <color rgb="FFFF8837"/>
      </left>
      <right style="thick">
        <color rgb="FFFF8837"/>
      </right>
      <top/>
      <bottom/>
      <diagonal/>
    </border>
    <border>
      <left style="thick">
        <color rgb="FFFF8837"/>
      </left>
      <right style="thick">
        <color rgb="FFFC8208"/>
      </right>
      <top/>
      <bottom/>
      <diagonal/>
    </border>
    <border>
      <left style="thick">
        <color rgb="FFFC8208"/>
      </left>
      <right style="medium">
        <color rgb="FFFC8208"/>
      </right>
      <top/>
      <bottom/>
      <diagonal/>
    </border>
    <border>
      <left/>
      <right style="thick">
        <color rgb="FFFF8837"/>
      </right>
      <top/>
      <bottom/>
      <diagonal/>
    </border>
    <border>
      <left style="thick">
        <color rgb="FFFF8837"/>
      </left>
      <right style="thin">
        <color indexed="64"/>
      </right>
      <top/>
      <bottom/>
      <diagonal/>
    </border>
  </borders>
  <cellStyleXfs count="7">
    <xf numFmtId="0" fontId="0" fillId="0" borderId="0"/>
    <xf numFmtId="0" fontId="2" fillId="0" borderId="0"/>
    <xf numFmtId="0" fontId="2" fillId="0" borderId="0"/>
    <xf numFmtId="0" fontId="4" fillId="0" borderId="0"/>
    <xf numFmtId="9" fontId="5" fillId="0" borderId="0" applyFont="0" applyFill="0" applyBorder="0" applyAlignment="0" applyProtection="0"/>
    <xf numFmtId="0" fontId="5" fillId="0" borderId="0"/>
    <xf numFmtId="0" fontId="1" fillId="0" borderId="0"/>
  </cellStyleXfs>
  <cellXfs count="257">
    <xf numFmtId="0" fontId="0" fillId="0" borderId="0" xfId="0"/>
    <xf numFmtId="0" fontId="2" fillId="0" borderId="0" xfId="1"/>
    <xf numFmtId="0" fontId="2" fillId="0" borderId="0" xfId="1" applyAlignment="1">
      <alignment horizontal="left" vertical="center"/>
    </xf>
    <xf numFmtId="0" fontId="3" fillId="0" borderId="0" xfId="1" applyFont="1"/>
    <xf numFmtId="0" fontId="6" fillId="2" borderId="0" xfId="1" applyFont="1" applyFill="1" applyAlignment="1">
      <alignment horizontal="center" vertical="center" wrapText="1"/>
    </xf>
    <xf numFmtId="0" fontId="6" fillId="2" borderId="0" xfId="2" applyFont="1" applyFill="1" applyAlignment="1">
      <alignment horizontal="center" vertical="center" wrapText="1"/>
    </xf>
    <xf numFmtId="0" fontId="8" fillId="0" borderId="0" xfId="2" applyFont="1" applyAlignment="1">
      <alignment horizontal="center" vertical="center" wrapText="1"/>
    </xf>
    <xf numFmtId="0" fontId="7" fillId="0" borderId="0" xfId="2" applyFont="1" applyAlignment="1">
      <alignment vertical="center" wrapText="1"/>
    </xf>
    <xf numFmtId="0" fontId="6" fillId="2" borderId="2" xfId="1" applyFont="1" applyFill="1" applyBorder="1" applyAlignment="1">
      <alignment horizontal="center" vertical="center" wrapText="1"/>
    </xf>
    <xf numFmtId="0" fontId="11" fillId="0" borderId="0" xfId="1" applyFont="1" applyAlignment="1">
      <alignment horizontal="center" vertical="center"/>
    </xf>
    <xf numFmtId="0" fontId="10" fillId="2" borderId="2" xfId="2" applyFont="1" applyFill="1" applyBorder="1" applyAlignment="1">
      <alignment horizontal="center" vertical="center"/>
    </xf>
    <xf numFmtId="0" fontId="10" fillId="2" borderId="0" xfId="2" applyFont="1" applyFill="1" applyAlignment="1">
      <alignment horizontal="center" vertical="center"/>
    </xf>
    <xf numFmtId="0" fontId="12" fillId="2" borderId="0" xfId="1" applyFont="1" applyFill="1"/>
    <xf numFmtId="0" fontId="9" fillId="2" borderId="0" xfId="1" applyFont="1" applyFill="1"/>
    <xf numFmtId="0" fontId="1" fillId="0" borderId="0" xfId="6"/>
    <xf numFmtId="0" fontId="18" fillId="0" borderId="25" xfId="6" applyFont="1" applyBorder="1" applyAlignment="1">
      <alignment horizontal="center" vertical="center"/>
    </xf>
    <xf numFmtId="0" fontId="18" fillId="0" borderId="26" xfId="6" applyFont="1" applyBorder="1" applyAlignment="1">
      <alignment horizontal="center" vertical="center"/>
    </xf>
    <xf numFmtId="0" fontId="18" fillId="0" borderId="27" xfId="6" applyFont="1" applyBorder="1" applyAlignment="1">
      <alignment horizontal="center" vertical="center"/>
    </xf>
    <xf numFmtId="0" fontId="18" fillId="0" borderId="32" xfId="6" applyFont="1" applyBorder="1" applyAlignment="1">
      <alignment horizontal="center" vertical="center"/>
    </xf>
    <xf numFmtId="0" fontId="18" fillId="0" borderId="33" xfId="6" applyFont="1" applyBorder="1" applyAlignment="1">
      <alignment horizontal="center" vertical="center"/>
    </xf>
    <xf numFmtId="0" fontId="18" fillId="0" borderId="34" xfId="6" applyFont="1" applyBorder="1" applyAlignment="1">
      <alignment horizontal="center" vertical="center"/>
    </xf>
    <xf numFmtId="0" fontId="1" fillId="0" borderId="39" xfId="6" applyBorder="1" applyAlignment="1">
      <alignment horizontal="center" vertical="center"/>
    </xf>
    <xf numFmtId="0" fontId="1" fillId="0" borderId="40" xfId="6" applyBorder="1" applyAlignment="1">
      <alignment horizontal="center" vertical="center"/>
    </xf>
    <xf numFmtId="0" fontId="1" fillId="0" borderId="41" xfId="6" applyBorder="1" applyAlignment="1">
      <alignment horizontal="center" vertical="center"/>
    </xf>
    <xf numFmtId="0" fontId="1" fillId="0" borderId="42" xfId="6" applyBorder="1"/>
    <xf numFmtId="0" fontId="1" fillId="0" borderId="45" xfId="6" applyBorder="1" applyAlignment="1">
      <alignment horizontal="center" vertical="center"/>
    </xf>
    <xf numFmtId="0" fontId="1" fillId="0" borderId="46" xfId="6" applyBorder="1" applyAlignment="1">
      <alignment horizontal="center" vertical="center"/>
    </xf>
    <xf numFmtId="0" fontId="1" fillId="0" borderId="29" xfId="6" applyBorder="1" applyAlignment="1">
      <alignment horizontal="center" vertical="center"/>
    </xf>
    <xf numFmtId="0" fontId="1" fillId="0" borderId="28" xfId="6" applyBorder="1"/>
    <xf numFmtId="0" fontId="1" fillId="0" borderId="19" xfId="6" applyBorder="1" applyAlignment="1">
      <alignment horizontal="center" vertical="center"/>
    </xf>
    <xf numFmtId="0" fontId="1" fillId="0" borderId="20" xfId="6" applyBorder="1" applyAlignment="1">
      <alignment horizontal="center" vertical="center"/>
    </xf>
    <xf numFmtId="0" fontId="1" fillId="0" borderId="21" xfId="6" applyBorder="1" applyAlignment="1">
      <alignment horizontal="center" vertical="center"/>
    </xf>
    <xf numFmtId="0" fontId="1" fillId="0" borderId="22" xfId="6" applyBorder="1"/>
    <xf numFmtId="0" fontId="15" fillId="0" borderId="0" xfId="6" applyFont="1"/>
    <xf numFmtId="0" fontId="15" fillId="0" borderId="55" xfId="6" applyFont="1" applyBorder="1"/>
    <xf numFmtId="0" fontId="1" fillId="0" borderId="55" xfId="6" applyBorder="1"/>
    <xf numFmtId="0" fontId="19" fillId="0" borderId="38" xfId="6" applyFont="1" applyBorder="1" applyAlignment="1">
      <alignment horizontal="center" vertical="center"/>
    </xf>
    <xf numFmtId="0" fontId="19" fillId="0" borderId="44" xfId="6" applyFont="1" applyBorder="1" applyAlignment="1">
      <alignment horizontal="center" vertical="center" wrapText="1"/>
    </xf>
    <xf numFmtId="0" fontId="19" fillId="0" borderId="44" xfId="6" applyFont="1" applyBorder="1" applyAlignment="1">
      <alignment horizontal="center" vertical="center"/>
    </xf>
    <xf numFmtId="0" fontId="19" fillId="0" borderId="38" xfId="6" applyFont="1" applyBorder="1" applyAlignment="1">
      <alignment horizontal="center" vertical="center" wrapText="1"/>
    </xf>
    <xf numFmtId="0" fontId="19" fillId="0" borderId="48" xfId="6" applyFont="1" applyBorder="1" applyAlignment="1">
      <alignment horizontal="center" vertical="center" wrapText="1"/>
    </xf>
    <xf numFmtId="0" fontId="15" fillId="0" borderId="16" xfId="6" applyFont="1" applyBorder="1" applyAlignment="1">
      <alignment vertical="center"/>
    </xf>
    <xf numFmtId="0" fontId="18" fillId="0" borderId="59" xfId="6" applyFont="1" applyBorder="1" applyAlignment="1">
      <alignment horizontal="center" vertical="center"/>
    </xf>
    <xf numFmtId="0" fontId="18" fillId="0" borderId="60" xfId="6" applyFont="1" applyBorder="1" applyAlignment="1">
      <alignment horizontal="center" vertical="center"/>
    </xf>
    <xf numFmtId="0" fontId="1" fillId="0" borderId="42" xfId="6" applyBorder="1" applyAlignment="1">
      <alignment horizontal="center" vertical="center"/>
    </xf>
    <xf numFmtId="0" fontId="1" fillId="0" borderId="28" xfId="6" applyBorder="1" applyAlignment="1">
      <alignment horizontal="center" vertical="center"/>
    </xf>
    <xf numFmtId="0" fontId="1" fillId="0" borderId="22" xfId="6" applyBorder="1" applyAlignment="1">
      <alignment horizontal="center" vertical="center"/>
    </xf>
    <xf numFmtId="0" fontId="15" fillId="0" borderId="16" xfId="6" applyFont="1" applyBorder="1" applyAlignment="1">
      <alignment vertical="center" wrapText="1"/>
    </xf>
    <xf numFmtId="0" fontId="24" fillId="2" borderId="13" xfId="1" applyFont="1" applyFill="1" applyBorder="1" applyAlignment="1">
      <alignment horizontal="center" vertical="center" wrapText="1"/>
    </xf>
    <xf numFmtId="0" fontId="24" fillId="0" borderId="13" xfId="1" applyFont="1" applyBorder="1" applyAlignment="1">
      <alignment horizontal="center" vertical="center" wrapText="1"/>
    </xf>
    <xf numFmtId="0" fontId="24" fillId="2" borderId="13" xfId="2" applyFont="1" applyFill="1" applyBorder="1" applyAlignment="1">
      <alignment horizontal="center" vertical="center" wrapText="1"/>
    </xf>
    <xf numFmtId="0" fontId="24" fillId="2" borderId="4" xfId="1" applyFont="1" applyFill="1" applyBorder="1" applyAlignment="1">
      <alignment horizontal="center" vertical="center" wrapText="1"/>
    </xf>
    <xf numFmtId="0" fontId="25" fillId="2" borderId="13" xfId="1" applyFont="1" applyFill="1" applyBorder="1" applyAlignment="1">
      <alignment horizontal="center" vertical="center" wrapText="1"/>
    </xf>
    <xf numFmtId="0" fontId="25" fillId="0" borderId="13" xfId="1" applyFont="1" applyBorder="1" applyAlignment="1">
      <alignment horizontal="center" vertical="center" wrapText="1"/>
    </xf>
    <xf numFmtId="0" fontId="25" fillId="2" borderId="13" xfId="2" applyFont="1" applyFill="1" applyBorder="1" applyAlignment="1">
      <alignment horizontal="center" vertical="center" wrapText="1"/>
    </xf>
    <xf numFmtId="0" fontId="26" fillId="2" borderId="4" xfId="1" applyFont="1" applyFill="1" applyBorder="1" applyAlignment="1">
      <alignment horizontal="center" vertical="center" wrapText="1"/>
    </xf>
    <xf numFmtId="0" fontId="25" fillId="2" borderId="4" xfId="1" applyFont="1" applyFill="1" applyBorder="1" applyAlignment="1">
      <alignment horizontal="center" vertical="center" wrapText="1"/>
    </xf>
    <xf numFmtId="0" fontId="27" fillId="2" borderId="8" xfId="1" applyFont="1" applyFill="1" applyBorder="1" applyAlignment="1">
      <alignment horizontal="center" vertical="center" wrapText="1"/>
    </xf>
    <xf numFmtId="0" fontId="27" fillId="0" borderId="8" xfId="1" applyFont="1" applyBorder="1" applyAlignment="1">
      <alignment horizontal="center" vertical="center" wrapText="1"/>
    </xf>
    <xf numFmtId="0" fontId="27" fillId="2" borderId="7" xfId="1" applyFont="1" applyFill="1" applyBorder="1" applyAlignment="1">
      <alignment horizontal="center" vertical="center" wrapText="1"/>
    </xf>
    <xf numFmtId="0" fontId="24" fillId="3" borderId="63" xfId="1" applyFont="1" applyFill="1" applyBorder="1" applyAlignment="1">
      <alignment horizontal="center" vertical="center" wrapText="1"/>
    </xf>
    <xf numFmtId="0" fontId="24" fillId="2" borderId="63" xfId="2" applyFont="1" applyFill="1" applyBorder="1" applyAlignment="1">
      <alignment horizontal="center" vertical="center" wrapText="1"/>
    </xf>
    <xf numFmtId="0" fontId="24" fillId="2" borderId="63" xfId="1" applyFont="1" applyFill="1" applyBorder="1" applyAlignment="1">
      <alignment horizontal="center" vertical="center" wrapText="1"/>
    </xf>
    <xf numFmtId="0" fontId="25" fillId="0" borderId="62" xfId="1" applyFont="1" applyBorder="1" applyAlignment="1">
      <alignment horizontal="center" vertical="center" wrapText="1"/>
    </xf>
    <xf numFmtId="0" fontId="25" fillId="3" borderId="0" xfId="1" applyFont="1" applyFill="1" applyAlignment="1">
      <alignment horizontal="center" vertical="center" wrapText="1"/>
    </xf>
    <xf numFmtId="0" fontId="25" fillId="2" borderId="63" xfId="2" applyFont="1" applyFill="1" applyBorder="1" applyAlignment="1">
      <alignment horizontal="center" vertical="center" wrapText="1"/>
    </xf>
    <xf numFmtId="0" fontId="25" fillId="2" borderId="64" xfId="1" applyFont="1" applyFill="1" applyBorder="1" applyAlignment="1">
      <alignment horizontal="center" vertical="center" wrapText="1"/>
    </xf>
    <xf numFmtId="0" fontId="24" fillId="2" borderId="61" xfId="1" applyFont="1" applyFill="1" applyBorder="1" applyAlignment="1">
      <alignment horizontal="center" vertical="center" wrapText="1"/>
    </xf>
    <xf numFmtId="0" fontId="24" fillId="2" borderId="64" xfId="1" applyFont="1" applyFill="1" applyBorder="1" applyAlignment="1">
      <alignment horizontal="center" vertical="center" wrapText="1"/>
    </xf>
    <xf numFmtId="0" fontId="24" fillId="0" borderId="62" xfId="1" applyFont="1" applyBorder="1" applyAlignment="1">
      <alignment horizontal="center" vertical="center" wrapText="1"/>
    </xf>
    <xf numFmtId="0" fontId="24" fillId="3" borderId="64" xfId="1" applyFont="1" applyFill="1" applyBorder="1" applyAlignment="1">
      <alignment horizontal="center" vertical="center" wrapText="1"/>
    </xf>
    <xf numFmtId="0" fontId="24" fillId="2" borderId="0" xfId="2" applyFont="1" applyFill="1" applyAlignment="1">
      <alignment horizontal="center" vertical="center" wrapText="1"/>
    </xf>
    <xf numFmtId="0" fontId="24" fillId="2" borderId="64" xfId="2" applyFont="1" applyFill="1" applyBorder="1" applyAlignment="1">
      <alignment horizontal="center" vertical="center" wrapText="1"/>
    </xf>
    <xf numFmtId="0" fontId="24" fillId="0" borderId="61" xfId="1" applyFont="1" applyBorder="1" applyAlignment="1">
      <alignment horizontal="center" vertical="center" wrapText="1"/>
    </xf>
    <xf numFmtId="0" fontId="24" fillId="2" borderId="0" xfId="1" applyFont="1" applyFill="1" applyAlignment="1">
      <alignment horizontal="center" vertical="center" wrapText="1"/>
    </xf>
    <xf numFmtId="0" fontId="24" fillId="2" borderId="8" xfId="1" applyFont="1" applyFill="1" applyBorder="1" applyAlignment="1">
      <alignment horizontal="center" vertical="center" wrapText="1"/>
    </xf>
    <xf numFmtId="0" fontId="24" fillId="3" borderId="8" xfId="1" applyFont="1" applyFill="1" applyBorder="1" applyAlignment="1">
      <alignment horizontal="center" vertical="center" wrapText="1"/>
    </xf>
    <xf numFmtId="0" fontId="24" fillId="2" borderId="7" xfId="1" applyFont="1" applyFill="1" applyBorder="1" applyAlignment="1">
      <alignment horizontal="center" vertical="center" wrapText="1"/>
    </xf>
    <xf numFmtId="0" fontId="24" fillId="2" borderId="62" xfId="1" applyFont="1" applyFill="1" applyBorder="1" applyAlignment="1">
      <alignment horizontal="center" vertical="center" wrapText="1"/>
    </xf>
    <xf numFmtId="0" fontId="25" fillId="2" borderId="61" xfId="1" applyFont="1" applyFill="1" applyBorder="1" applyAlignment="1">
      <alignment horizontal="center" vertical="center" wrapText="1"/>
    </xf>
    <xf numFmtId="0" fontId="25" fillId="2" borderId="64" xfId="2" applyFont="1" applyFill="1" applyBorder="1" applyAlignment="1">
      <alignment horizontal="center" vertical="center" wrapText="1"/>
    </xf>
    <xf numFmtId="0" fontId="24" fillId="2" borderId="66" xfId="1" applyFont="1" applyFill="1" applyBorder="1" applyAlignment="1">
      <alignment horizontal="center" vertical="center" wrapText="1"/>
    </xf>
    <xf numFmtId="0" fontId="24" fillId="3" borderId="66" xfId="1" applyFont="1" applyFill="1" applyBorder="1" applyAlignment="1">
      <alignment horizontal="center" vertical="center" wrapText="1"/>
    </xf>
    <xf numFmtId="0" fontId="30" fillId="0" borderId="0" xfId="1" applyFont="1" applyAlignment="1">
      <alignment horizontal="left" vertical="center"/>
    </xf>
    <xf numFmtId="0" fontId="30" fillId="0" borderId="0" xfId="1" applyFont="1"/>
    <xf numFmtId="0" fontId="25" fillId="3" borderId="64" xfId="1" applyFont="1" applyFill="1" applyBorder="1" applyAlignment="1">
      <alignment horizontal="center" vertical="center" wrapText="1"/>
    </xf>
    <xf numFmtId="0" fontId="25" fillId="0" borderId="0" xfId="1" applyFont="1" applyAlignment="1">
      <alignment horizontal="center" vertical="center" wrapText="1"/>
    </xf>
    <xf numFmtId="0" fontId="24" fillId="0" borderId="64" xfId="1" applyFont="1" applyBorder="1" applyAlignment="1">
      <alignment horizontal="center" vertical="center" wrapText="1"/>
    </xf>
    <xf numFmtId="0" fontId="24" fillId="2" borderId="67" xfId="1" applyFont="1" applyFill="1" applyBorder="1" applyAlignment="1">
      <alignment horizontal="center" vertical="center" wrapText="1"/>
    </xf>
    <xf numFmtId="0" fontId="25" fillId="0" borderId="64" xfId="1" applyFont="1" applyBorder="1" applyAlignment="1">
      <alignment horizontal="center" vertical="center" wrapText="1"/>
    </xf>
    <xf numFmtId="0" fontId="24" fillId="0" borderId="63" xfId="1" applyFont="1" applyBorder="1" applyAlignment="1">
      <alignment horizontal="center" vertical="center" wrapText="1"/>
    </xf>
    <xf numFmtId="0" fontId="27" fillId="3" borderId="8" xfId="1" applyFont="1" applyFill="1" applyBorder="1" applyAlignment="1">
      <alignment horizontal="center" vertical="center" wrapText="1"/>
    </xf>
    <xf numFmtId="0" fontId="25" fillId="2" borderId="0" xfId="2" applyFont="1" applyFill="1" applyAlignment="1">
      <alignment horizontal="center" vertical="center" wrapText="1"/>
    </xf>
    <xf numFmtId="0" fontId="25" fillId="2" borderId="64" xfId="1" applyFont="1" applyFill="1" applyBorder="1" applyAlignment="1">
      <alignment horizontal="center" wrapText="1"/>
    </xf>
    <xf numFmtId="0" fontId="24" fillId="3" borderId="67" xfId="1" applyFont="1" applyFill="1" applyBorder="1" applyAlignment="1">
      <alignment horizontal="center" vertical="center" wrapText="1"/>
    </xf>
    <xf numFmtId="0" fontId="25" fillId="3" borderId="67" xfId="1" applyFont="1" applyFill="1" applyBorder="1" applyAlignment="1">
      <alignment horizontal="center" vertical="center" wrapText="1"/>
    </xf>
    <xf numFmtId="0" fontId="24" fillId="2" borderId="67" xfId="2" applyFont="1" applyFill="1" applyBorder="1" applyAlignment="1">
      <alignment horizontal="center" vertical="center" wrapText="1"/>
    </xf>
    <xf numFmtId="0" fontId="24" fillId="3" borderId="13" xfId="1" applyFont="1" applyFill="1" applyBorder="1" applyAlignment="1">
      <alignment horizontal="center" vertical="center" wrapText="1"/>
    </xf>
    <xf numFmtId="0" fontId="29" fillId="2" borderId="68" xfId="1" applyFont="1" applyFill="1" applyBorder="1" applyAlignment="1">
      <alignment horizontal="center" vertical="center" wrapText="1"/>
    </xf>
    <xf numFmtId="0" fontId="35" fillId="2" borderId="13" xfId="1" applyFont="1" applyFill="1" applyBorder="1" applyAlignment="1">
      <alignment horizontal="center" vertical="center" wrapText="1"/>
    </xf>
    <xf numFmtId="0" fontId="35" fillId="0" borderId="13" xfId="1" applyFont="1" applyBorder="1" applyAlignment="1">
      <alignment horizontal="center" vertical="center" wrapText="1"/>
    </xf>
    <xf numFmtId="0" fontId="35" fillId="2" borderId="13" xfId="2" applyFont="1" applyFill="1" applyBorder="1" applyAlignment="1">
      <alignment horizontal="center" vertical="center" wrapText="1"/>
    </xf>
    <xf numFmtId="0" fontId="35" fillId="2" borderId="4" xfId="1" applyFont="1" applyFill="1" applyBorder="1" applyAlignment="1">
      <alignment horizontal="center" vertical="center" wrapText="1"/>
    </xf>
    <xf numFmtId="0" fontId="35" fillId="3" borderId="64" xfId="1" applyFont="1" applyFill="1" applyBorder="1" applyAlignment="1">
      <alignment horizontal="center" vertical="center" wrapText="1"/>
    </xf>
    <xf numFmtId="0" fontId="35" fillId="3" borderId="63" xfId="1" applyFont="1" applyFill="1" applyBorder="1" applyAlignment="1">
      <alignment horizontal="center" vertical="center" wrapText="1"/>
    </xf>
    <xf numFmtId="0" fontId="35" fillId="2" borderId="64" xfId="2" applyFont="1" applyFill="1" applyBorder="1" applyAlignment="1">
      <alignment horizontal="center" vertical="center" wrapText="1"/>
    </xf>
    <xf numFmtId="0" fontId="35" fillId="2" borderId="62" xfId="1" applyFont="1" applyFill="1" applyBorder="1" applyAlignment="1">
      <alignment horizontal="center" vertical="center" wrapText="1"/>
    </xf>
    <xf numFmtId="0" fontId="35" fillId="2" borderId="64" xfId="1" applyFont="1" applyFill="1" applyBorder="1" applyAlignment="1">
      <alignment horizontal="center" vertical="center" wrapText="1"/>
    </xf>
    <xf numFmtId="0" fontId="35" fillId="2" borderId="67" xfId="2" applyFont="1" applyFill="1" applyBorder="1" applyAlignment="1">
      <alignment horizontal="center" vertical="center" wrapText="1"/>
    </xf>
    <xf numFmtId="0" fontId="35" fillId="3" borderId="13" xfId="1" applyFont="1" applyFill="1" applyBorder="1" applyAlignment="1">
      <alignment horizontal="center" vertical="center" wrapText="1"/>
    </xf>
    <xf numFmtId="0" fontId="37" fillId="3" borderId="13" xfId="1" applyFont="1" applyFill="1" applyBorder="1" applyAlignment="1">
      <alignment horizontal="center" vertical="center" wrapText="1"/>
    </xf>
    <xf numFmtId="0" fontId="37" fillId="3" borderId="0" xfId="1" applyFont="1" applyFill="1" applyAlignment="1">
      <alignment horizontal="center" vertical="center" wrapText="1"/>
    </xf>
    <xf numFmtId="0" fontId="38" fillId="2" borderId="7" xfId="1" applyFont="1" applyFill="1" applyBorder="1" applyAlignment="1">
      <alignment horizontal="center" vertical="center" wrapText="1"/>
    </xf>
    <xf numFmtId="0" fontId="38" fillId="2" borderId="8" xfId="1" applyFont="1" applyFill="1" applyBorder="1" applyAlignment="1">
      <alignment horizontal="center" vertical="center" wrapText="1"/>
    </xf>
    <xf numFmtId="0" fontId="31" fillId="2" borderId="65" xfId="1" applyFont="1" applyFill="1" applyBorder="1" applyAlignment="1">
      <alignment horizontal="center" vertical="center" wrapText="1"/>
    </xf>
    <xf numFmtId="0" fontId="31" fillId="3" borderId="63" xfId="1" applyFont="1" applyFill="1" applyBorder="1" applyAlignment="1">
      <alignment horizontal="center" vertical="center" wrapText="1"/>
    </xf>
    <xf numFmtId="0" fontId="31" fillId="2" borderId="0" xfId="2" applyFont="1" applyFill="1" applyAlignment="1">
      <alignment horizontal="center" vertical="center" wrapText="1"/>
    </xf>
    <xf numFmtId="0" fontId="24" fillId="3" borderId="4" xfId="1" applyFont="1" applyFill="1" applyBorder="1" applyAlignment="1">
      <alignment horizontal="center" vertical="center" wrapText="1"/>
    </xf>
    <xf numFmtId="0" fontId="25" fillId="3" borderId="4" xfId="1" applyFont="1" applyFill="1" applyBorder="1" applyAlignment="1">
      <alignment horizontal="center" vertical="center" wrapText="1"/>
    </xf>
    <xf numFmtId="0" fontId="24" fillId="3" borderId="65" xfId="1" applyFont="1" applyFill="1" applyBorder="1" applyAlignment="1">
      <alignment horizontal="center" vertical="center" wrapText="1"/>
    </xf>
    <xf numFmtId="0" fontId="37" fillId="3" borderId="4" xfId="1" applyFont="1" applyFill="1" applyBorder="1" applyAlignment="1">
      <alignment horizontal="center" vertical="center" wrapText="1"/>
    </xf>
    <xf numFmtId="0" fontId="35" fillId="3" borderId="4" xfId="1" applyFont="1" applyFill="1" applyBorder="1" applyAlignment="1">
      <alignment horizontal="center" vertical="center" wrapText="1"/>
    </xf>
    <xf numFmtId="0" fontId="24" fillId="3" borderId="7" xfId="1" applyFont="1" applyFill="1" applyBorder="1" applyAlignment="1">
      <alignment horizontal="center" vertical="center" wrapText="1"/>
    </xf>
    <xf numFmtId="0" fontId="35" fillId="2" borderId="0" xfId="1" applyFont="1" applyFill="1" applyAlignment="1">
      <alignment horizontal="center" vertical="center" wrapText="1"/>
    </xf>
    <xf numFmtId="0" fontId="25" fillId="2" borderId="63" xfId="1" applyFont="1" applyFill="1" applyBorder="1" applyAlignment="1">
      <alignment horizontal="center" vertical="center" wrapText="1"/>
    </xf>
    <xf numFmtId="0" fontId="24" fillId="3" borderId="64" xfId="1" applyFont="1" applyFill="1" applyBorder="1" applyAlignment="1">
      <alignment horizontal="center" vertical="top" wrapText="1"/>
    </xf>
    <xf numFmtId="0" fontId="39" fillId="3" borderId="67" xfId="1" applyFont="1" applyFill="1" applyBorder="1" applyAlignment="1">
      <alignment horizontal="center" vertical="center" wrapText="1"/>
    </xf>
    <xf numFmtId="164" fontId="21" fillId="5" borderId="9" xfId="2" applyNumberFormat="1" applyFont="1" applyFill="1" applyBorder="1" applyAlignment="1">
      <alignment horizontal="center" vertical="center"/>
    </xf>
    <xf numFmtId="0" fontId="20" fillId="5" borderId="10" xfId="2" applyFont="1" applyFill="1" applyBorder="1" applyAlignment="1">
      <alignment horizontal="center" vertical="center"/>
    </xf>
    <xf numFmtId="0" fontId="42" fillId="5" borderId="11" xfId="2" applyFont="1" applyFill="1" applyBorder="1" applyAlignment="1">
      <alignment horizontal="center" vertical="center" wrapText="1"/>
    </xf>
    <xf numFmtId="0" fontId="20" fillId="5" borderId="11" xfId="2" applyFont="1" applyFill="1" applyBorder="1" applyAlignment="1">
      <alignment horizontal="center" vertical="center"/>
    </xf>
    <xf numFmtId="0" fontId="20" fillId="5" borderId="12" xfId="2" applyFont="1" applyFill="1" applyBorder="1" applyAlignment="1">
      <alignment horizontal="center" vertical="center"/>
    </xf>
    <xf numFmtId="164" fontId="22" fillId="5" borderId="3" xfId="2" applyNumberFormat="1" applyFont="1" applyFill="1" applyBorder="1" applyAlignment="1">
      <alignment horizontal="center" vertical="center"/>
    </xf>
    <xf numFmtId="0" fontId="33" fillId="5" borderId="53" xfId="2" applyFont="1" applyFill="1" applyBorder="1" applyAlignment="1">
      <alignment horizontal="center" vertical="center"/>
    </xf>
    <xf numFmtId="0" fontId="33" fillId="5" borderId="49" xfId="2" applyFont="1" applyFill="1" applyBorder="1" applyAlignment="1">
      <alignment horizontal="center" vertical="center"/>
    </xf>
    <xf numFmtId="0" fontId="34" fillId="5" borderId="49" xfId="2" applyFont="1" applyFill="1" applyBorder="1" applyAlignment="1">
      <alignment horizontal="center" vertical="center"/>
    </xf>
    <xf numFmtId="0" fontId="33" fillId="5" borderId="56" xfId="2" applyFont="1" applyFill="1" applyBorder="1" applyAlignment="1">
      <alignment horizontal="center" vertical="center"/>
    </xf>
    <xf numFmtId="0" fontId="32" fillId="5" borderId="0" xfId="2" applyFont="1" applyFill="1" applyAlignment="1">
      <alignment horizontal="center" vertical="center" wrapText="1"/>
    </xf>
    <xf numFmtId="0" fontId="34" fillId="5" borderId="0" xfId="2" applyFont="1" applyFill="1" applyAlignment="1">
      <alignment horizontal="center" vertical="center" wrapText="1"/>
    </xf>
    <xf numFmtId="0" fontId="33" fillId="5" borderId="0" xfId="2" applyFont="1" applyFill="1" applyAlignment="1">
      <alignment horizontal="center" vertical="center"/>
    </xf>
    <xf numFmtId="0" fontId="14" fillId="5" borderId="57" xfId="1" applyFont="1" applyFill="1" applyBorder="1" applyAlignment="1">
      <alignment horizontal="center" vertical="center" wrapText="1"/>
    </xf>
    <xf numFmtId="0" fontId="33" fillId="5" borderId="54" xfId="2" applyFont="1" applyFill="1" applyBorder="1" applyAlignment="1">
      <alignment horizontal="center" vertical="center"/>
    </xf>
    <xf numFmtId="0" fontId="33" fillId="5" borderId="51" xfId="2" applyFont="1" applyFill="1" applyBorder="1" applyAlignment="1">
      <alignment horizontal="center" vertical="center" wrapText="1"/>
    </xf>
    <xf numFmtId="0" fontId="34" fillId="5" borderId="51" xfId="2" applyFont="1" applyFill="1" applyBorder="1" applyAlignment="1">
      <alignment horizontal="center" vertical="center" wrapText="1"/>
    </xf>
    <xf numFmtId="0" fontId="33" fillId="5" borderId="52" xfId="1" applyFont="1" applyFill="1" applyBorder="1" applyAlignment="1">
      <alignment horizontal="center" vertical="center" wrapText="1"/>
    </xf>
    <xf numFmtId="0" fontId="14" fillId="5" borderId="52" xfId="1" applyFont="1" applyFill="1" applyBorder="1" applyAlignment="1">
      <alignment horizontal="center" vertical="center" wrapText="1"/>
    </xf>
    <xf numFmtId="0" fontId="36" fillId="0" borderId="61" xfId="1" applyFont="1" applyBorder="1" applyAlignment="1">
      <alignment horizontal="center" vertical="center" wrapText="1"/>
    </xf>
    <xf numFmtId="0" fontId="35" fillId="0" borderId="62" xfId="1" applyFont="1" applyBorder="1" applyAlignment="1">
      <alignment horizontal="center" vertical="center" wrapText="1"/>
    </xf>
    <xf numFmtId="0" fontId="35" fillId="2" borderId="61" xfId="1" applyFont="1" applyFill="1" applyBorder="1" applyAlignment="1">
      <alignment horizontal="center" vertical="center" wrapText="1"/>
    </xf>
    <xf numFmtId="0" fontId="31" fillId="3" borderId="64" xfId="1" applyFont="1" applyFill="1" applyBorder="1" applyAlignment="1">
      <alignment horizontal="center" vertical="center" wrapText="1"/>
    </xf>
    <xf numFmtId="0" fontId="45" fillId="2" borderId="13" xfId="1" applyFont="1" applyFill="1" applyBorder="1" applyAlignment="1">
      <alignment horizontal="center" vertical="center" wrapText="1"/>
    </xf>
    <xf numFmtId="0" fontId="46" fillId="0" borderId="13" xfId="1" applyFont="1" applyBorder="1" applyAlignment="1">
      <alignment horizontal="center" vertical="center" wrapText="1"/>
    </xf>
    <xf numFmtId="0" fontId="46" fillId="2" borderId="13" xfId="2" applyFont="1" applyFill="1" applyBorder="1" applyAlignment="1">
      <alignment horizontal="center" vertical="center" wrapText="1"/>
    </xf>
    <xf numFmtId="0" fontId="46" fillId="2" borderId="4" xfId="1" applyFont="1" applyFill="1" applyBorder="1" applyAlignment="1">
      <alignment horizontal="center" vertical="center" wrapText="1"/>
    </xf>
    <xf numFmtId="0" fontId="45" fillId="0" borderId="62" xfId="1" applyFont="1" applyBorder="1" applyAlignment="1">
      <alignment horizontal="center" vertical="center" wrapText="1"/>
    </xf>
    <xf numFmtId="0" fontId="31" fillId="2" borderId="63" xfId="2" applyFont="1" applyFill="1" applyBorder="1" applyAlignment="1">
      <alignment horizontal="center" vertical="center" wrapText="1"/>
    </xf>
    <xf numFmtId="0" fontId="31" fillId="2" borderId="64" xfId="2" applyFont="1" applyFill="1" applyBorder="1" applyAlignment="1">
      <alignment horizontal="center" vertical="center" wrapText="1"/>
    </xf>
    <xf numFmtId="0" fontId="35" fillId="2" borderId="65" xfId="1" applyFont="1" applyFill="1" applyBorder="1" applyAlignment="1">
      <alignment horizontal="center" vertical="center" wrapText="1"/>
    </xf>
    <xf numFmtId="0" fontId="31" fillId="2" borderId="64" xfId="1" applyFont="1" applyFill="1" applyBorder="1" applyAlignment="1">
      <alignment horizontal="center" vertical="center" wrapText="1"/>
    </xf>
    <xf numFmtId="0" fontId="45" fillId="2" borderId="63" xfId="2" applyFont="1" applyFill="1" applyBorder="1" applyAlignment="1">
      <alignment horizontal="center" vertical="center" wrapText="1"/>
    </xf>
    <xf numFmtId="0" fontId="45" fillId="2" borderId="63" xfId="1" applyFont="1" applyFill="1" applyBorder="1" applyAlignment="1">
      <alignment horizontal="center" vertical="center" wrapText="1"/>
    </xf>
    <xf numFmtId="0" fontId="45" fillId="2" borderId="65" xfId="1" applyFont="1" applyFill="1" applyBorder="1" applyAlignment="1">
      <alignment horizontal="center" vertical="center" wrapText="1"/>
    </xf>
    <xf numFmtId="0" fontId="45" fillId="2" borderId="61" xfId="1" applyFont="1" applyFill="1" applyBorder="1" applyAlignment="1">
      <alignment horizontal="center" vertical="center" wrapText="1"/>
    </xf>
    <xf numFmtId="0" fontId="45" fillId="2" borderId="64" xfId="1" applyFont="1" applyFill="1" applyBorder="1" applyAlignment="1">
      <alignment horizontal="center" vertical="center" wrapText="1"/>
    </xf>
    <xf numFmtId="0" fontId="31" fillId="2" borderId="0" xfId="1" applyFont="1" applyFill="1" applyAlignment="1">
      <alignment horizontal="center" vertical="center" wrapText="1"/>
    </xf>
    <xf numFmtId="0" fontId="35" fillId="4" borderId="63" xfId="2" applyFont="1" applyFill="1" applyBorder="1" applyAlignment="1">
      <alignment horizontal="center" vertical="center" wrapText="1"/>
    </xf>
    <xf numFmtId="0" fontId="25" fillId="4" borderId="64" xfId="2" applyFont="1" applyFill="1" applyBorder="1" applyAlignment="1">
      <alignment horizontal="center" vertical="center" wrapText="1"/>
    </xf>
    <xf numFmtId="0" fontId="24" fillId="4" borderId="64" xfId="2" applyFont="1" applyFill="1" applyBorder="1" applyAlignment="1">
      <alignment horizontal="center" vertical="center" wrapText="1"/>
    </xf>
    <xf numFmtId="0" fontId="35" fillId="4" borderId="64" xfId="2" applyFont="1" applyFill="1" applyBorder="1" applyAlignment="1">
      <alignment horizontal="center" vertical="center" wrapText="1"/>
    </xf>
    <xf numFmtId="0" fontId="24" fillId="4" borderId="63" xfId="2" applyFont="1" applyFill="1" applyBorder="1" applyAlignment="1">
      <alignment horizontal="center" vertical="center" wrapText="1"/>
    </xf>
    <xf numFmtId="0" fontId="27" fillId="4" borderId="8" xfId="1" applyFont="1" applyFill="1" applyBorder="1" applyAlignment="1">
      <alignment horizontal="center" vertical="center" wrapText="1"/>
    </xf>
    <xf numFmtId="164" fontId="21" fillId="4" borderId="9" xfId="2" applyNumberFormat="1" applyFont="1" applyFill="1" applyBorder="1" applyAlignment="1">
      <alignment horizontal="center" vertical="center"/>
    </xf>
    <xf numFmtId="0" fontId="36" fillId="2" borderId="68" xfId="1" applyFont="1" applyFill="1" applyBorder="1" applyAlignment="1">
      <alignment horizontal="center" vertical="center" wrapText="1"/>
    </xf>
    <xf numFmtId="0" fontId="36" fillId="2" borderId="0" xfId="1" applyFont="1" applyFill="1" applyAlignment="1">
      <alignment horizontal="center" vertical="center" wrapText="1"/>
    </xf>
    <xf numFmtId="0" fontId="35" fillId="2" borderId="67" xfId="1" applyFont="1" applyFill="1" applyBorder="1" applyAlignment="1">
      <alignment horizontal="center" vertical="center" wrapText="1"/>
    </xf>
    <xf numFmtId="0" fontId="45" fillId="0" borderId="64" xfId="1" applyFont="1" applyBorder="1" applyAlignment="1">
      <alignment horizontal="center" vertical="center" wrapText="1"/>
    </xf>
    <xf numFmtId="0" fontId="45" fillId="4" borderId="64" xfId="2" applyFont="1" applyFill="1" applyBorder="1" applyAlignment="1">
      <alignment horizontal="center" vertical="center" wrapText="1"/>
    </xf>
    <xf numFmtId="0" fontId="45" fillId="3" borderId="64" xfId="2" applyFont="1" applyFill="1" applyBorder="1" applyAlignment="1">
      <alignment horizontal="center" vertical="center" wrapText="1"/>
    </xf>
    <xf numFmtId="0" fontId="45" fillId="2" borderId="67" xfId="1" applyFont="1" applyFill="1" applyBorder="1" applyAlignment="1">
      <alignment horizontal="center" vertical="center" wrapText="1"/>
    </xf>
    <xf numFmtId="0" fontId="35" fillId="2" borderId="0" xfId="2" applyFont="1" applyFill="1" applyAlignment="1">
      <alignment horizontal="center" vertical="center" wrapText="1"/>
    </xf>
    <xf numFmtId="0" fontId="35" fillId="0" borderId="64" xfId="1" applyFont="1" applyBorder="1" applyAlignment="1">
      <alignment horizontal="center" vertical="center" wrapText="1"/>
    </xf>
    <xf numFmtId="0" fontId="45" fillId="0" borderId="67" xfId="1" applyFont="1" applyBorder="1" applyAlignment="1">
      <alignment horizontal="center" vertical="center" wrapText="1"/>
    </xf>
    <xf numFmtId="0" fontId="45" fillId="3" borderId="0" xfId="1" applyFont="1" applyFill="1" applyAlignment="1">
      <alignment horizontal="center" vertical="center" wrapText="1"/>
    </xf>
    <xf numFmtId="0" fontId="45" fillId="2" borderId="64" xfId="2" applyFont="1" applyFill="1" applyBorder="1" applyAlignment="1">
      <alignment horizontal="center" vertical="center" wrapText="1"/>
    </xf>
    <xf numFmtId="0" fontId="35" fillId="3" borderId="67" xfId="1" applyFont="1" applyFill="1" applyBorder="1" applyAlignment="1">
      <alignment horizontal="center" vertical="center" wrapText="1"/>
    </xf>
    <xf numFmtId="0" fontId="31" fillId="0" borderId="64" xfId="1" applyFont="1" applyBorder="1" applyAlignment="1">
      <alignment horizontal="center" vertical="center" wrapText="1"/>
    </xf>
    <xf numFmtId="0" fontId="35" fillId="0" borderId="67" xfId="1" applyFont="1" applyBorder="1" applyAlignment="1">
      <alignment horizontal="center" vertical="center" wrapText="1"/>
    </xf>
    <xf numFmtId="0" fontId="35" fillId="2" borderId="68" xfId="1" applyFont="1" applyFill="1" applyBorder="1" applyAlignment="1">
      <alignment horizontal="center" vertical="center" wrapText="1"/>
    </xf>
    <xf numFmtId="0" fontId="40" fillId="2" borderId="0" xfId="1" applyFont="1" applyFill="1" applyAlignment="1">
      <alignment horizontal="center" vertical="center"/>
    </xf>
    <xf numFmtId="0" fontId="45" fillId="2" borderId="13" xfId="2" applyFont="1" applyFill="1" applyBorder="1" applyAlignment="1">
      <alignment horizontal="center" vertical="center" wrapText="1"/>
    </xf>
    <xf numFmtId="0" fontId="45" fillId="3" borderId="13" xfId="1" applyFont="1" applyFill="1" applyBorder="1" applyAlignment="1">
      <alignment horizontal="center" vertical="center" wrapText="1"/>
    </xf>
    <xf numFmtId="0" fontId="45" fillId="2" borderId="4" xfId="1" applyFont="1" applyFill="1" applyBorder="1" applyAlignment="1">
      <alignment horizontal="center" vertical="center" wrapText="1"/>
    </xf>
    <xf numFmtId="0" fontId="31" fillId="2" borderId="13" xfId="1" applyFont="1" applyFill="1" applyBorder="1" applyAlignment="1">
      <alignment horizontal="center" vertical="center" wrapText="1"/>
    </xf>
    <xf numFmtId="0" fontId="31" fillId="2" borderId="4" xfId="1" applyFont="1" applyFill="1" applyBorder="1" applyAlignment="1">
      <alignment horizontal="center" vertical="center" wrapText="1"/>
    </xf>
    <xf numFmtId="164" fontId="21" fillId="2" borderId="9" xfId="2" applyNumberFormat="1" applyFont="1" applyFill="1" applyBorder="1" applyAlignment="1">
      <alignment horizontal="center" vertical="center"/>
    </xf>
    <xf numFmtId="164" fontId="22" fillId="2" borderId="3" xfId="2" applyNumberFormat="1" applyFont="1" applyFill="1" applyBorder="1" applyAlignment="1">
      <alignment horizontal="center" vertical="center"/>
    </xf>
    <xf numFmtId="164" fontId="41" fillId="3" borderId="9" xfId="2" applyNumberFormat="1" applyFont="1" applyFill="1" applyBorder="1" applyAlignment="1">
      <alignment horizontal="center" vertical="center"/>
    </xf>
    <xf numFmtId="0" fontId="48" fillId="3" borderId="13" xfId="1" applyFont="1" applyFill="1" applyBorder="1" applyAlignment="1">
      <alignment horizontal="center" vertical="center" wrapText="1"/>
    </xf>
    <xf numFmtId="0" fontId="35" fillId="3" borderId="8" xfId="1" applyFont="1" applyFill="1" applyBorder="1" applyAlignment="1">
      <alignment horizontal="center" vertical="center" wrapText="1"/>
    </xf>
    <xf numFmtId="0" fontId="31" fillId="6" borderId="13" xfId="1" applyFont="1" applyFill="1" applyBorder="1" applyAlignment="1">
      <alignment horizontal="center" vertical="center" wrapText="1"/>
    </xf>
    <xf numFmtId="0" fontId="47" fillId="6" borderId="13" xfId="1" applyFont="1" applyFill="1" applyBorder="1" applyAlignment="1">
      <alignment horizontal="center" vertical="center" wrapText="1"/>
    </xf>
    <xf numFmtId="0" fontId="45" fillId="6" borderId="13" xfId="1" applyFont="1" applyFill="1" applyBorder="1" applyAlignment="1">
      <alignment horizontal="center" vertical="center" wrapText="1"/>
    </xf>
    <xf numFmtId="0" fontId="50" fillId="6" borderId="13" xfId="1" applyFont="1" applyFill="1" applyBorder="1" applyAlignment="1">
      <alignment horizontal="center" vertical="center" wrapText="1"/>
    </xf>
    <xf numFmtId="0" fontId="35" fillId="6" borderId="13" xfId="1" applyFont="1" applyFill="1" applyBorder="1" applyAlignment="1">
      <alignment horizontal="center" vertical="center" wrapText="1"/>
    </xf>
    <xf numFmtId="0" fontId="31" fillId="6" borderId="8" xfId="1" applyFont="1" applyFill="1" applyBorder="1" applyAlignment="1">
      <alignment horizontal="center" vertical="center" wrapText="1"/>
    </xf>
    <xf numFmtId="0" fontId="35" fillId="6" borderId="13" xfId="2" applyFont="1" applyFill="1" applyBorder="1" applyAlignment="1">
      <alignment horizontal="center" vertical="center" wrapText="1"/>
    </xf>
    <xf numFmtId="0" fontId="35" fillId="6" borderId="4" xfId="1" applyFont="1" applyFill="1" applyBorder="1" applyAlignment="1">
      <alignment horizontal="center" vertical="center" wrapText="1"/>
    </xf>
    <xf numFmtId="0" fontId="47" fillId="6" borderId="13" xfId="2" applyFont="1" applyFill="1" applyBorder="1" applyAlignment="1">
      <alignment horizontal="center" vertical="center" wrapText="1"/>
    </xf>
    <xf numFmtId="0" fontId="45" fillId="6" borderId="4" xfId="1" applyFont="1" applyFill="1" applyBorder="1" applyAlignment="1">
      <alignment horizontal="center" vertical="center" wrapText="1"/>
    </xf>
    <xf numFmtId="0" fontId="31" fillId="6" borderId="13" xfId="2" applyFont="1" applyFill="1" applyBorder="1" applyAlignment="1">
      <alignment horizontal="center" vertical="center" wrapText="1"/>
    </xf>
    <xf numFmtId="0" fontId="45" fillId="6" borderId="13" xfId="2" applyFont="1" applyFill="1" applyBorder="1" applyAlignment="1">
      <alignment horizontal="center" vertical="center" wrapText="1"/>
    </xf>
    <xf numFmtId="0" fontId="50" fillId="6" borderId="13" xfId="2" applyFont="1" applyFill="1" applyBorder="1" applyAlignment="1">
      <alignment horizontal="center" vertical="center" wrapText="1"/>
    </xf>
    <xf numFmtId="0" fontId="51" fillId="6" borderId="13" xfId="1" applyFont="1" applyFill="1" applyBorder="1" applyAlignment="1">
      <alignment horizontal="center" vertical="center" wrapText="1"/>
    </xf>
    <xf numFmtId="0" fontId="50" fillId="6" borderId="4" xfId="1" applyFont="1" applyFill="1" applyBorder="1" applyAlignment="1">
      <alignment horizontal="center" vertical="center" wrapText="1"/>
    </xf>
    <xf numFmtId="0" fontId="49" fillId="6" borderId="4" xfId="1" applyFont="1" applyFill="1" applyBorder="1" applyAlignment="1">
      <alignment horizontal="center" vertical="center" wrapText="1"/>
    </xf>
    <xf numFmtId="0" fontId="31" fillId="6" borderId="7" xfId="1" applyFont="1" applyFill="1" applyBorder="1" applyAlignment="1">
      <alignment horizontal="center" vertical="center" wrapText="1"/>
    </xf>
    <xf numFmtId="0" fontId="32" fillId="5" borderId="0" xfId="2" applyFont="1" applyFill="1" applyAlignment="1">
      <alignment horizontal="left" vertical="center"/>
    </xf>
    <xf numFmtId="0" fontId="33" fillId="5" borderId="50" xfId="1" applyFont="1" applyFill="1" applyBorder="1" applyAlignment="1">
      <alignment horizontal="center" vertical="center"/>
    </xf>
    <xf numFmtId="0" fontId="34" fillId="5" borderId="50" xfId="1" applyFont="1" applyFill="1" applyBorder="1" applyAlignment="1">
      <alignment horizontal="center" vertical="center"/>
    </xf>
    <xf numFmtId="0" fontId="31" fillId="2" borderId="63" xfId="1" applyFont="1" applyFill="1" applyBorder="1" applyAlignment="1">
      <alignment horizontal="center" vertical="center" wrapText="1"/>
    </xf>
    <xf numFmtId="0" fontId="11" fillId="0" borderId="0" xfId="1" applyFont="1" applyAlignment="1">
      <alignment horizontal="center" vertical="center"/>
    </xf>
    <xf numFmtId="0" fontId="11" fillId="0" borderId="6" xfId="1" applyFont="1" applyBorder="1" applyAlignment="1">
      <alignment horizontal="center" vertical="center"/>
    </xf>
    <xf numFmtId="0" fontId="23" fillId="5" borderId="0" xfId="1" applyFont="1" applyFill="1" applyAlignment="1">
      <alignment horizontal="center" vertical="center" wrapText="1"/>
    </xf>
    <xf numFmtId="0" fontId="13" fillId="5" borderId="1" xfId="2" applyFont="1" applyFill="1" applyBorder="1" applyAlignment="1">
      <alignment horizontal="center" vertical="center" wrapText="1"/>
    </xf>
    <xf numFmtId="0" fontId="13" fillId="5" borderId="2" xfId="2" applyFont="1" applyFill="1" applyBorder="1" applyAlignment="1">
      <alignment horizontal="center" vertical="center" wrapText="1"/>
    </xf>
    <xf numFmtId="0" fontId="13" fillId="5" borderId="3" xfId="2" applyFont="1" applyFill="1" applyBorder="1" applyAlignment="1">
      <alignment horizontal="center" vertical="center" wrapText="1"/>
    </xf>
    <xf numFmtId="0" fontId="13" fillId="5" borderId="5" xfId="2" applyFont="1" applyFill="1" applyBorder="1" applyAlignment="1">
      <alignment horizontal="center" vertical="center" wrapText="1"/>
    </xf>
    <xf numFmtId="0" fontId="13" fillId="5" borderId="6" xfId="2" applyFont="1" applyFill="1" applyBorder="1" applyAlignment="1">
      <alignment horizontal="center" vertical="center" wrapText="1"/>
    </xf>
    <xf numFmtId="0" fontId="13" fillId="5" borderId="7" xfId="2" applyFont="1" applyFill="1" applyBorder="1" applyAlignment="1">
      <alignment horizontal="center" vertical="center" wrapText="1"/>
    </xf>
    <xf numFmtId="0" fontId="43" fillId="5" borderId="14" xfId="2" applyFont="1" applyFill="1" applyBorder="1" applyAlignment="1">
      <alignment horizontal="center" vertical="center"/>
    </xf>
    <xf numFmtId="0" fontId="43" fillId="5" borderId="58" xfId="2" applyFont="1" applyFill="1" applyBorder="1" applyAlignment="1">
      <alignment horizontal="center" vertical="center"/>
    </xf>
    <xf numFmtId="0" fontId="43" fillId="5" borderId="15" xfId="2" applyFont="1" applyFill="1" applyBorder="1" applyAlignment="1">
      <alignment horizontal="center" vertical="center"/>
    </xf>
    <xf numFmtId="0" fontId="28" fillId="5" borderId="0" xfId="1" applyFont="1" applyFill="1" applyAlignment="1">
      <alignment horizontal="center" vertical="center" wrapText="1"/>
    </xf>
    <xf numFmtId="0" fontId="16" fillId="0" borderId="0" xfId="6" applyFont="1" applyAlignment="1">
      <alignment horizontal="center" vertical="center" wrapText="1"/>
    </xf>
    <xf numFmtId="0" fontId="15" fillId="0" borderId="16" xfId="6" applyFont="1" applyBorder="1" applyAlignment="1">
      <alignment horizontal="left" vertical="center"/>
    </xf>
    <xf numFmtId="0" fontId="18" fillId="0" borderId="17" xfId="6" applyFont="1" applyBorder="1" applyAlignment="1">
      <alignment horizontal="center" vertical="center"/>
    </xf>
    <xf numFmtId="0" fontId="18" fillId="0" borderId="23" xfId="6" applyFont="1" applyBorder="1" applyAlignment="1">
      <alignment horizontal="center" vertical="center"/>
    </xf>
    <xf numFmtId="0" fontId="18" fillId="0" borderId="30" xfId="6" applyFont="1" applyBorder="1" applyAlignment="1">
      <alignment horizontal="center" vertical="center"/>
    </xf>
    <xf numFmtId="0" fontId="18" fillId="0" borderId="18" xfId="6" applyFont="1" applyBorder="1" applyAlignment="1">
      <alignment horizontal="center" vertical="center"/>
    </xf>
    <xf numFmtId="0" fontId="18" fillId="0" borderId="24" xfId="6" applyFont="1" applyBorder="1" applyAlignment="1">
      <alignment horizontal="center" vertical="center"/>
    </xf>
    <xf numFmtId="0" fontId="18" fillId="0" borderId="31" xfId="6" applyFont="1" applyBorder="1" applyAlignment="1">
      <alignment horizontal="center" vertical="center"/>
    </xf>
    <xf numFmtId="0" fontId="18" fillId="0" borderId="19" xfId="6" applyFont="1" applyBorder="1" applyAlignment="1">
      <alignment horizontal="center" vertical="center"/>
    </xf>
    <xf numFmtId="0" fontId="18" fillId="0" borderId="22" xfId="6" applyFont="1" applyBorder="1" applyAlignment="1">
      <alignment horizontal="center" vertical="center"/>
    </xf>
    <xf numFmtId="0" fontId="18" fillId="0" borderId="20" xfId="6" applyFont="1" applyBorder="1" applyAlignment="1">
      <alignment horizontal="center" vertical="center"/>
    </xf>
    <xf numFmtId="0" fontId="18" fillId="0" borderId="21" xfId="6" applyFont="1" applyBorder="1" applyAlignment="1">
      <alignment horizontal="center" vertical="center"/>
    </xf>
    <xf numFmtId="0" fontId="18" fillId="0" borderId="28" xfId="6" applyFont="1" applyBorder="1" applyAlignment="1">
      <alignment horizontal="center" vertical="center"/>
    </xf>
    <xf numFmtId="0" fontId="18" fillId="0" borderId="35" xfId="6" applyFont="1" applyBorder="1" applyAlignment="1">
      <alignment horizontal="center" vertical="center"/>
    </xf>
    <xf numFmtId="0" fontId="18" fillId="0" borderId="21" xfId="6" applyFont="1" applyBorder="1" applyAlignment="1">
      <alignment horizontal="center" vertical="center" wrapText="1"/>
    </xf>
    <xf numFmtId="0" fontId="18" fillId="0" borderId="29" xfId="6" applyFont="1" applyBorder="1" applyAlignment="1">
      <alignment horizontal="center" vertical="center" wrapText="1"/>
    </xf>
    <xf numFmtId="0" fontId="18" fillId="0" borderId="36" xfId="6" applyFont="1" applyBorder="1" applyAlignment="1">
      <alignment horizontal="center" vertical="center" wrapText="1"/>
    </xf>
    <xf numFmtId="0" fontId="15" fillId="0" borderId="16" xfId="6" applyFont="1" applyBorder="1" applyAlignment="1">
      <alignment horizontal="center" vertical="center" wrapText="1"/>
    </xf>
    <xf numFmtId="0" fontId="15" fillId="0" borderId="17" xfId="6" applyFont="1" applyBorder="1" applyAlignment="1">
      <alignment horizontal="center" vertical="center"/>
    </xf>
    <xf numFmtId="0" fontId="15" fillId="0" borderId="23" xfId="6" applyFont="1" applyBorder="1" applyAlignment="1">
      <alignment horizontal="center" vertical="center"/>
    </xf>
    <xf numFmtId="0" fontId="1" fillId="0" borderId="43" xfId="6" applyBorder="1" applyAlignment="1">
      <alignment horizontal="center"/>
    </xf>
    <xf numFmtId="0" fontId="1" fillId="0" borderId="47" xfId="6" applyBorder="1" applyAlignment="1">
      <alignment horizontal="center"/>
    </xf>
    <xf numFmtId="0" fontId="15" fillId="0" borderId="37" xfId="6" applyFont="1" applyBorder="1" applyAlignment="1">
      <alignment horizontal="center" vertical="center"/>
    </xf>
    <xf numFmtId="0" fontId="15" fillId="0" borderId="16" xfId="6" applyFont="1" applyBorder="1" applyAlignment="1">
      <alignment horizontal="center" vertical="center"/>
    </xf>
  </cellXfs>
  <cellStyles count="7">
    <cellStyle name="Normal" xfId="0" builtinId="0"/>
    <cellStyle name="Normal 2" xfId="5" xr:uid="{7CA4AA7A-3FFC-4F67-9CDB-9FC2DE3921AD}"/>
    <cellStyle name="Normal 2 3" xfId="3" xr:uid="{00000000-0005-0000-0000-000001000000}"/>
    <cellStyle name="Normal 3" xfId="6" xr:uid="{E4D5A63E-E4EA-4B06-A170-6575126EC340}"/>
    <cellStyle name="Normal_menu1x5j1" xfId="1" xr:uid="{00000000-0005-0000-0000-000002000000}"/>
    <cellStyle name="Normal_menu4x5j1" xfId="2" xr:uid="{00000000-0005-0000-0000-000003000000}"/>
    <cellStyle name="Pourcentage 2" xfId="4" xr:uid="{C9BE618B-17D3-4F6C-AFCE-5724D2A2D444}"/>
  </cellStyles>
  <dxfs count="0"/>
  <tableStyles count="0" defaultTableStyle="TableStyleMedium2" defaultPivotStyle="PivotStyleLight16"/>
  <colors>
    <mruColors>
      <color rgb="FFEAC1C0"/>
      <color rgb="FF58EEA7"/>
      <color rgb="FFD5FBE9"/>
      <color rgb="FFFF00FF"/>
      <color rgb="FFFF8837"/>
      <color rgb="FFFFFFA7"/>
      <color rgb="FFFFAA71"/>
      <color rgb="FFA8F6D1"/>
      <color rgb="FFF44F42"/>
      <color rgb="FFBFF9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5" Type="http://schemas.openxmlformats.org/officeDocument/2006/relationships/image" Target="../media/image48.png"/><Relationship Id="rId4" Type="http://schemas.openxmlformats.org/officeDocument/2006/relationships/image" Target="../media/image4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5" Type="http://schemas.openxmlformats.org/officeDocument/2006/relationships/image" Target="../media/image48.png"/><Relationship Id="rId4" Type="http://schemas.openxmlformats.org/officeDocument/2006/relationships/image" Target="../media/image4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5" Type="http://schemas.openxmlformats.org/officeDocument/2006/relationships/image" Target="../media/image48.png"/><Relationship Id="rId4" Type="http://schemas.openxmlformats.org/officeDocument/2006/relationships/image" Target="../media/image4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5" Type="http://schemas.openxmlformats.org/officeDocument/2006/relationships/image" Target="../media/image48.png"/><Relationship Id="rId4" Type="http://schemas.openxmlformats.org/officeDocument/2006/relationships/image" Target="../media/image4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5" Type="http://schemas.openxmlformats.org/officeDocument/2006/relationships/image" Target="../media/image48.png"/><Relationship Id="rId4" Type="http://schemas.openxmlformats.org/officeDocument/2006/relationships/image" Target="../media/image4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20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16.pn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11" Type="http://schemas.openxmlformats.org/officeDocument/2006/relationships/image" Target="../media/image19.png"/><Relationship Id="rId5" Type="http://schemas.openxmlformats.org/officeDocument/2006/relationships/image" Target="../media/image5.png"/><Relationship Id="rId10" Type="http://schemas.openxmlformats.org/officeDocument/2006/relationships/image" Target="../media/image18.png"/><Relationship Id="rId4" Type="http://schemas.openxmlformats.org/officeDocument/2006/relationships/image" Target="../media/image17.png"/><Relationship Id="rId9" Type="http://schemas.openxmlformats.org/officeDocument/2006/relationships/image" Target="../media/image12.png"/><Relationship Id="rId14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25.png"/><Relationship Id="rId3" Type="http://schemas.openxmlformats.org/officeDocument/2006/relationships/image" Target="../media/image17.png"/><Relationship Id="rId7" Type="http://schemas.openxmlformats.org/officeDocument/2006/relationships/image" Target="../media/image23.png"/><Relationship Id="rId12" Type="http://schemas.openxmlformats.org/officeDocument/2006/relationships/image" Target="../media/image13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6" Type="http://schemas.openxmlformats.org/officeDocument/2006/relationships/image" Target="../media/image22.png"/><Relationship Id="rId11" Type="http://schemas.openxmlformats.org/officeDocument/2006/relationships/image" Target="../media/image24.png"/><Relationship Id="rId5" Type="http://schemas.openxmlformats.org/officeDocument/2006/relationships/image" Target="../media/image6.png"/><Relationship Id="rId10" Type="http://schemas.openxmlformats.org/officeDocument/2006/relationships/image" Target="../media/image12.png"/><Relationship Id="rId4" Type="http://schemas.openxmlformats.org/officeDocument/2006/relationships/image" Target="../media/image5.png"/><Relationship Id="rId9" Type="http://schemas.openxmlformats.org/officeDocument/2006/relationships/image" Target="../media/image9.png"/><Relationship Id="rId1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2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25.png"/><Relationship Id="rId17" Type="http://schemas.openxmlformats.org/officeDocument/2006/relationships/image" Target="../media/image21.png"/><Relationship Id="rId2" Type="http://schemas.openxmlformats.org/officeDocument/2006/relationships/image" Target="../media/image26.png"/><Relationship Id="rId16" Type="http://schemas.openxmlformats.org/officeDocument/2006/relationships/image" Target="../media/image31.pn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11" Type="http://schemas.openxmlformats.org/officeDocument/2006/relationships/image" Target="../media/image29.png"/><Relationship Id="rId5" Type="http://schemas.openxmlformats.org/officeDocument/2006/relationships/image" Target="../media/image5.png"/><Relationship Id="rId15" Type="http://schemas.openxmlformats.org/officeDocument/2006/relationships/image" Target="../media/image13.png"/><Relationship Id="rId10" Type="http://schemas.openxmlformats.org/officeDocument/2006/relationships/image" Target="../media/image28.png"/><Relationship Id="rId4" Type="http://schemas.openxmlformats.org/officeDocument/2006/relationships/image" Target="../media/image17.png"/><Relationship Id="rId9" Type="http://schemas.openxmlformats.org/officeDocument/2006/relationships/image" Target="../media/image27.png"/><Relationship Id="rId14" Type="http://schemas.openxmlformats.org/officeDocument/2006/relationships/image" Target="../media/image3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34.png"/><Relationship Id="rId3" Type="http://schemas.openxmlformats.org/officeDocument/2006/relationships/image" Target="../media/image4.png"/><Relationship Id="rId7" Type="http://schemas.openxmlformats.org/officeDocument/2006/relationships/image" Target="../media/image32.png"/><Relationship Id="rId12" Type="http://schemas.openxmlformats.org/officeDocument/2006/relationships/image" Target="../media/image33.png"/><Relationship Id="rId2" Type="http://schemas.openxmlformats.org/officeDocument/2006/relationships/image" Target="../media/image26.pn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11" Type="http://schemas.openxmlformats.org/officeDocument/2006/relationships/image" Target="../media/image12.png"/><Relationship Id="rId5" Type="http://schemas.openxmlformats.org/officeDocument/2006/relationships/image" Target="../media/image5.png"/><Relationship Id="rId10" Type="http://schemas.openxmlformats.org/officeDocument/2006/relationships/image" Target="../media/image31.png"/><Relationship Id="rId4" Type="http://schemas.openxmlformats.org/officeDocument/2006/relationships/image" Target="../media/image17.png"/><Relationship Id="rId9" Type="http://schemas.openxmlformats.org/officeDocument/2006/relationships/image" Target="../media/image9.png"/><Relationship Id="rId14" Type="http://schemas.openxmlformats.org/officeDocument/2006/relationships/image" Target="../media/image2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33.png"/><Relationship Id="rId3" Type="http://schemas.openxmlformats.org/officeDocument/2006/relationships/image" Target="../media/image4.png"/><Relationship Id="rId7" Type="http://schemas.openxmlformats.org/officeDocument/2006/relationships/image" Target="../media/image36.png"/><Relationship Id="rId12" Type="http://schemas.openxmlformats.org/officeDocument/2006/relationships/image" Target="../media/image37.png"/><Relationship Id="rId2" Type="http://schemas.openxmlformats.org/officeDocument/2006/relationships/image" Target="../media/image35.pn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11" Type="http://schemas.openxmlformats.org/officeDocument/2006/relationships/image" Target="../media/image12.png"/><Relationship Id="rId5" Type="http://schemas.openxmlformats.org/officeDocument/2006/relationships/image" Target="../media/image5.png"/><Relationship Id="rId10" Type="http://schemas.openxmlformats.org/officeDocument/2006/relationships/image" Target="../media/image34.png"/><Relationship Id="rId4" Type="http://schemas.openxmlformats.org/officeDocument/2006/relationships/image" Target="../media/image17.png"/><Relationship Id="rId9" Type="http://schemas.openxmlformats.org/officeDocument/2006/relationships/image" Target="../media/image9.png"/><Relationship Id="rId14" Type="http://schemas.openxmlformats.org/officeDocument/2006/relationships/image" Target="../media/image2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42.png"/><Relationship Id="rId3" Type="http://schemas.openxmlformats.org/officeDocument/2006/relationships/image" Target="../media/image5.png"/><Relationship Id="rId7" Type="http://schemas.openxmlformats.org/officeDocument/2006/relationships/image" Target="../media/image40.png"/><Relationship Id="rId12" Type="http://schemas.openxmlformats.org/officeDocument/2006/relationships/image" Target="../media/image41.png"/><Relationship Id="rId2" Type="http://schemas.openxmlformats.org/officeDocument/2006/relationships/image" Target="../media/image17.png"/><Relationship Id="rId1" Type="http://schemas.openxmlformats.org/officeDocument/2006/relationships/image" Target="../media/image4.png"/><Relationship Id="rId6" Type="http://schemas.openxmlformats.org/officeDocument/2006/relationships/image" Target="../media/image39.png"/><Relationship Id="rId11" Type="http://schemas.openxmlformats.org/officeDocument/2006/relationships/image" Target="../media/image12.png"/><Relationship Id="rId5" Type="http://schemas.openxmlformats.org/officeDocument/2006/relationships/image" Target="../media/image38.png"/><Relationship Id="rId10" Type="http://schemas.openxmlformats.org/officeDocument/2006/relationships/image" Target="../media/image33.png"/><Relationship Id="rId4" Type="http://schemas.openxmlformats.org/officeDocument/2006/relationships/image" Target="../media/image6.png"/><Relationship Id="rId9" Type="http://schemas.openxmlformats.org/officeDocument/2006/relationships/image" Target="../media/image9.png"/><Relationship Id="rId14" Type="http://schemas.openxmlformats.org/officeDocument/2006/relationships/image" Target="../media/image2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5" Type="http://schemas.openxmlformats.org/officeDocument/2006/relationships/image" Target="../media/image47.png"/><Relationship Id="rId4" Type="http://schemas.openxmlformats.org/officeDocument/2006/relationships/image" Target="../media/image4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6.png"/><Relationship Id="rId5" Type="http://schemas.openxmlformats.org/officeDocument/2006/relationships/image" Target="../media/image51.png"/><Relationship Id="rId4" Type="http://schemas.openxmlformats.org/officeDocument/2006/relationships/image" Target="../media/image5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127000</xdr:colOff>
      <xdr:row>17</xdr:row>
      <xdr:rowOff>196849</xdr:rowOff>
    </xdr:from>
    <xdr:to>
      <xdr:col>2</xdr:col>
      <xdr:colOff>1499894</xdr:colOff>
      <xdr:row>17</xdr:row>
      <xdr:rowOff>1295400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CDD2BEE-7BDB-429F-A002-B33B0E0D4D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890" t="31703" r="52730" b="32150"/>
        <a:stretch/>
      </xdr:blipFill>
      <xdr:spPr>
        <a:xfrm>
          <a:off x="5867400" y="28848049"/>
          <a:ext cx="1372894" cy="1098551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3048000</xdr:colOff>
      <xdr:row>3</xdr:row>
      <xdr:rowOff>1847850</xdr:rowOff>
    </xdr:from>
    <xdr:to>
      <xdr:col>6</xdr:col>
      <xdr:colOff>4383140</xdr:colOff>
      <xdr:row>4</xdr:row>
      <xdr:rowOff>838200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A712A835-58E3-4C34-AA47-AAE56C9C4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166800" y="6292850"/>
          <a:ext cx="1335140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4514030</xdr:colOff>
      <xdr:row>2</xdr:row>
      <xdr:rowOff>1253267</xdr:rowOff>
    </xdr:from>
    <xdr:to>
      <xdr:col>2</xdr:col>
      <xdr:colOff>1532345</xdr:colOff>
      <xdr:row>3</xdr:row>
      <xdr:rowOff>1035984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7B5A92E3-E342-CA55-8434-9FBB011DE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0206882">
          <a:off x="4768030" y="3793267"/>
          <a:ext cx="2504715" cy="1687717"/>
        </a:xfrm>
        <a:prstGeom prst="rect">
          <a:avLst/>
        </a:prstGeom>
      </xdr:spPr>
    </xdr:pic>
    <xdr:clientData/>
  </xdr:twoCellAnchor>
  <xdr:twoCellAnchor editAs="oneCell">
    <xdr:from>
      <xdr:col>2</xdr:col>
      <xdr:colOff>279400</xdr:colOff>
      <xdr:row>16</xdr:row>
      <xdr:rowOff>355600</xdr:rowOff>
    </xdr:from>
    <xdr:to>
      <xdr:col>2</xdr:col>
      <xdr:colOff>1285327</xdr:colOff>
      <xdr:row>16</xdr:row>
      <xdr:rowOff>1379817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C55B6158-2200-49B7-D0B5-39E6966C1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19800" y="27305000"/>
          <a:ext cx="1005927" cy="1024217"/>
        </a:xfrm>
        <a:prstGeom prst="rect">
          <a:avLst/>
        </a:prstGeom>
      </xdr:spPr>
    </xdr:pic>
    <xdr:clientData/>
  </xdr:twoCellAnchor>
  <xdr:twoCellAnchor editAs="oneCell">
    <xdr:from>
      <xdr:col>2</xdr:col>
      <xdr:colOff>6908800</xdr:colOff>
      <xdr:row>16</xdr:row>
      <xdr:rowOff>431800</xdr:rowOff>
    </xdr:from>
    <xdr:to>
      <xdr:col>3</xdr:col>
      <xdr:colOff>289645</xdr:colOff>
      <xdr:row>16</xdr:row>
      <xdr:rowOff>1425534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F165EB9A-F1CD-3481-0C0A-8AD9ACE98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649200" y="27381200"/>
          <a:ext cx="975445" cy="993734"/>
        </a:xfrm>
        <a:prstGeom prst="rect">
          <a:avLst/>
        </a:prstGeom>
      </xdr:spPr>
    </xdr:pic>
    <xdr:clientData/>
  </xdr:twoCellAnchor>
  <xdr:twoCellAnchor editAs="oneCell">
    <xdr:from>
      <xdr:col>4</xdr:col>
      <xdr:colOff>736600</xdr:colOff>
      <xdr:row>16</xdr:row>
      <xdr:rowOff>406400</xdr:rowOff>
    </xdr:from>
    <xdr:to>
      <xdr:col>4</xdr:col>
      <xdr:colOff>2065643</xdr:colOff>
      <xdr:row>16</xdr:row>
      <xdr:rowOff>1397000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844F4AE-5EED-0C04-5BDA-0F8CDE3A1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666200" y="27355800"/>
          <a:ext cx="1329043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3149600</xdr:colOff>
      <xdr:row>6</xdr:row>
      <xdr:rowOff>965200</xdr:rowOff>
    </xdr:from>
    <xdr:to>
      <xdr:col>2</xdr:col>
      <xdr:colOff>4114800</xdr:colOff>
      <xdr:row>7</xdr:row>
      <xdr:rowOff>660400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9C31975B-7EF3-A27B-4C63-D31ECFEB4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90000" y="10947400"/>
          <a:ext cx="965200" cy="965200"/>
        </a:xfrm>
        <a:prstGeom prst="rect">
          <a:avLst/>
        </a:prstGeom>
      </xdr:spPr>
    </xdr:pic>
    <xdr:clientData/>
  </xdr:twoCellAnchor>
  <xdr:twoCellAnchor editAs="oneCell">
    <xdr:from>
      <xdr:col>6</xdr:col>
      <xdr:colOff>3098800</xdr:colOff>
      <xdr:row>7</xdr:row>
      <xdr:rowOff>2082800</xdr:rowOff>
    </xdr:from>
    <xdr:to>
      <xdr:col>6</xdr:col>
      <xdr:colOff>4433940</xdr:colOff>
      <xdr:row>8</xdr:row>
      <xdr:rowOff>939800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3BECE9F2-68AF-42EA-6425-F18B60268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217600" y="13335000"/>
          <a:ext cx="1335140" cy="990600"/>
        </a:xfrm>
        <a:prstGeom prst="rect">
          <a:avLst/>
        </a:prstGeom>
      </xdr:spPr>
    </xdr:pic>
    <xdr:clientData/>
  </xdr:twoCellAnchor>
  <xdr:twoCellAnchor editAs="oneCell">
    <xdr:from>
      <xdr:col>6</xdr:col>
      <xdr:colOff>3251200</xdr:colOff>
      <xdr:row>10</xdr:row>
      <xdr:rowOff>1600200</xdr:rowOff>
    </xdr:from>
    <xdr:to>
      <xdr:col>6</xdr:col>
      <xdr:colOff>4216400</xdr:colOff>
      <xdr:row>11</xdr:row>
      <xdr:rowOff>330200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671836AF-DD41-1823-6678-0150EEC10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370000" y="19253200"/>
          <a:ext cx="965200" cy="863600"/>
        </a:xfrm>
        <a:prstGeom prst="rect">
          <a:avLst/>
        </a:prstGeom>
      </xdr:spPr>
    </xdr:pic>
    <xdr:clientData/>
  </xdr:twoCellAnchor>
  <xdr:twoCellAnchor editAs="oneCell">
    <xdr:from>
      <xdr:col>5</xdr:col>
      <xdr:colOff>3276600</xdr:colOff>
      <xdr:row>10</xdr:row>
      <xdr:rowOff>1752600</xdr:rowOff>
    </xdr:from>
    <xdr:to>
      <xdr:col>5</xdr:col>
      <xdr:colOff>4205340</xdr:colOff>
      <xdr:row>11</xdr:row>
      <xdr:rowOff>457200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0948A151-1EC7-CAA7-99DD-A18C5FCF5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800800" y="19405600"/>
          <a:ext cx="928740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4064000</xdr:colOff>
      <xdr:row>3</xdr:row>
      <xdr:rowOff>1727200</xdr:rowOff>
    </xdr:from>
    <xdr:to>
      <xdr:col>3</xdr:col>
      <xdr:colOff>5283200</xdr:colOff>
      <xdr:row>4</xdr:row>
      <xdr:rowOff>660400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AD8168FE-7D7B-1DE3-7014-F438C77B7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99000" y="6172200"/>
          <a:ext cx="1219200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5156200</xdr:colOff>
      <xdr:row>5</xdr:row>
      <xdr:rowOff>711201</xdr:rowOff>
    </xdr:from>
    <xdr:to>
      <xdr:col>2</xdr:col>
      <xdr:colOff>675727</xdr:colOff>
      <xdr:row>5</xdr:row>
      <xdr:rowOff>1473200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6D6E75A8-4582-41B0-0EAA-22E22D217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10200" y="8559801"/>
          <a:ext cx="1005927" cy="761999"/>
        </a:xfrm>
        <a:prstGeom prst="rect">
          <a:avLst/>
        </a:prstGeom>
      </xdr:spPr>
    </xdr:pic>
    <xdr:clientData/>
  </xdr:twoCellAnchor>
  <xdr:twoCellAnchor editAs="oneCell">
    <xdr:from>
      <xdr:col>3</xdr:col>
      <xdr:colOff>203200</xdr:colOff>
      <xdr:row>5</xdr:row>
      <xdr:rowOff>685801</xdr:rowOff>
    </xdr:from>
    <xdr:to>
      <xdr:col>3</xdr:col>
      <xdr:colOff>1209127</xdr:colOff>
      <xdr:row>5</xdr:row>
      <xdr:rowOff>1524001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2B544516-CAF4-C246-3E4C-4469F96FF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538200" y="8534401"/>
          <a:ext cx="1005927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0</xdr:row>
      <xdr:rowOff>0</xdr:rowOff>
    </xdr:from>
    <xdr:to>
      <xdr:col>3</xdr:col>
      <xdr:colOff>1828800</xdr:colOff>
      <xdr:row>1</xdr:row>
      <xdr:rowOff>203200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3A2539E-57F5-A7D3-8E1F-3C66EF46A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83600" y="0"/>
          <a:ext cx="66802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0</xdr:row>
      <xdr:rowOff>381000</xdr:rowOff>
    </xdr:from>
    <xdr:to>
      <xdr:col>1</xdr:col>
      <xdr:colOff>5387290</xdr:colOff>
      <xdr:row>2</xdr:row>
      <xdr:rowOff>1194091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B11F2D3-C634-C0CE-0FF7-32114B4C3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5600" y="381000"/>
          <a:ext cx="5285690" cy="3353091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16</xdr:row>
      <xdr:rowOff>406400</xdr:rowOff>
    </xdr:from>
    <xdr:to>
      <xdr:col>6</xdr:col>
      <xdr:colOff>1499706</xdr:colOff>
      <xdr:row>16</xdr:row>
      <xdr:rowOff>1272107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710606BC-326E-E5A7-AE28-206604A79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576000" y="27355800"/>
          <a:ext cx="1042506" cy="865707"/>
        </a:xfrm>
        <a:prstGeom prst="rect">
          <a:avLst/>
        </a:prstGeom>
      </xdr:spPr>
    </xdr:pic>
    <xdr:clientData/>
  </xdr:twoCellAnchor>
  <xdr:twoCellAnchor editAs="oneCell">
    <xdr:from>
      <xdr:col>2</xdr:col>
      <xdr:colOff>4140200</xdr:colOff>
      <xdr:row>3</xdr:row>
      <xdr:rowOff>1752600</xdr:rowOff>
    </xdr:from>
    <xdr:to>
      <xdr:col>2</xdr:col>
      <xdr:colOff>5109548</xdr:colOff>
      <xdr:row>4</xdr:row>
      <xdr:rowOff>582251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CF1481B-0647-1133-2864-F9F3C2930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880600" y="6197600"/>
          <a:ext cx="969348" cy="963251"/>
        </a:xfrm>
        <a:prstGeom prst="rect">
          <a:avLst/>
        </a:prstGeom>
      </xdr:spPr>
    </xdr:pic>
    <xdr:clientData/>
  </xdr:twoCellAnchor>
  <xdr:twoCellAnchor editAs="oneCell">
    <xdr:from>
      <xdr:col>4</xdr:col>
      <xdr:colOff>5257800</xdr:colOff>
      <xdr:row>3</xdr:row>
      <xdr:rowOff>1295400</xdr:rowOff>
    </xdr:from>
    <xdr:to>
      <xdr:col>4</xdr:col>
      <xdr:colOff>6227148</xdr:colOff>
      <xdr:row>4</xdr:row>
      <xdr:rowOff>125051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3FB376A1-018B-713E-7CE3-7AFB56519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187400" y="5740400"/>
          <a:ext cx="969348" cy="963251"/>
        </a:xfrm>
        <a:prstGeom prst="rect">
          <a:avLst/>
        </a:prstGeom>
      </xdr:spPr>
    </xdr:pic>
    <xdr:clientData/>
  </xdr:twoCellAnchor>
  <xdr:twoCellAnchor editAs="oneCell">
    <xdr:from>
      <xdr:col>5</xdr:col>
      <xdr:colOff>4470400</xdr:colOff>
      <xdr:row>3</xdr:row>
      <xdr:rowOff>2082801</xdr:rowOff>
    </xdr:from>
    <xdr:to>
      <xdr:col>5</xdr:col>
      <xdr:colOff>5439748</xdr:colOff>
      <xdr:row>4</xdr:row>
      <xdr:rowOff>812801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62AB3A37-E066-19A1-0C77-38DB02CCC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2994600" y="6527801"/>
          <a:ext cx="969348" cy="863600"/>
        </a:xfrm>
        <a:prstGeom prst="rect">
          <a:avLst/>
        </a:prstGeom>
      </xdr:spPr>
    </xdr:pic>
    <xdr:clientData/>
  </xdr:twoCellAnchor>
  <xdr:twoCellAnchor editAs="oneCell">
    <xdr:from>
      <xdr:col>4</xdr:col>
      <xdr:colOff>1168400</xdr:colOff>
      <xdr:row>5</xdr:row>
      <xdr:rowOff>1092200</xdr:rowOff>
    </xdr:from>
    <xdr:to>
      <xdr:col>4</xdr:col>
      <xdr:colOff>2210906</xdr:colOff>
      <xdr:row>5</xdr:row>
      <xdr:rowOff>1957907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FFEFF0E0-670A-E09C-AC75-30276A336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098000" y="8940800"/>
          <a:ext cx="1042506" cy="865707"/>
        </a:xfrm>
        <a:prstGeom prst="rect">
          <a:avLst/>
        </a:prstGeom>
      </xdr:spPr>
    </xdr:pic>
    <xdr:clientData/>
  </xdr:twoCellAnchor>
  <xdr:twoCellAnchor editAs="oneCell">
    <xdr:from>
      <xdr:col>4</xdr:col>
      <xdr:colOff>939800</xdr:colOff>
      <xdr:row>9</xdr:row>
      <xdr:rowOff>609600</xdr:rowOff>
    </xdr:from>
    <xdr:to>
      <xdr:col>4</xdr:col>
      <xdr:colOff>1915245</xdr:colOff>
      <xdr:row>9</xdr:row>
      <xdr:rowOff>1603334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3BD3D6D-D5DE-698C-9084-2EE4FE472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869400" y="16129000"/>
          <a:ext cx="975445" cy="993734"/>
        </a:xfrm>
        <a:prstGeom prst="rect">
          <a:avLst/>
        </a:prstGeom>
      </xdr:spPr>
    </xdr:pic>
    <xdr:clientData/>
  </xdr:twoCellAnchor>
  <xdr:twoCellAnchor editAs="oneCell">
    <xdr:from>
      <xdr:col>5</xdr:col>
      <xdr:colOff>2438400</xdr:colOff>
      <xdr:row>8</xdr:row>
      <xdr:rowOff>330200</xdr:rowOff>
    </xdr:from>
    <xdr:to>
      <xdr:col>5</xdr:col>
      <xdr:colOff>4668623</xdr:colOff>
      <xdr:row>8</xdr:row>
      <xdr:rowOff>1651000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054F8B1A-7B32-C55F-EA0E-F9AD71B36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962600" y="13716000"/>
          <a:ext cx="2230223" cy="13208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</xdr:row>
      <xdr:rowOff>203200</xdr:rowOff>
    </xdr:from>
    <xdr:to>
      <xdr:col>5</xdr:col>
      <xdr:colOff>1188823</xdr:colOff>
      <xdr:row>16</xdr:row>
      <xdr:rowOff>1251803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B3FE11B3-8F80-C22B-0212-4C7C842C0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524200" y="27152600"/>
          <a:ext cx="1188823" cy="1048603"/>
        </a:xfrm>
        <a:prstGeom prst="rect">
          <a:avLst/>
        </a:prstGeom>
      </xdr:spPr>
    </xdr:pic>
    <xdr:clientData/>
  </xdr:twoCellAnchor>
  <xdr:twoCellAnchor editAs="oneCell">
    <xdr:from>
      <xdr:col>2</xdr:col>
      <xdr:colOff>6629400</xdr:colOff>
      <xdr:row>17</xdr:row>
      <xdr:rowOff>254000</xdr:rowOff>
    </xdr:from>
    <xdr:to>
      <xdr:col>3</xdr:col>
      <xdr:colOff>52920</xdr:colOff>
      <xdr:row>17</xdr:row>
      <xdr:rowOff>1235541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4A703623-9DAD-83D5-45B3-0F793F5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369800" y="28905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533400</xdr:colOff>
      <xdr:row>17</xdr:row>
      <xdr:rowOff>279400</xdr:rowOff>
    </xdr:from>
    <xdr:to>
      <xdr:col>4</xdr:col>
      <xdr:colOff>1728320</xdr:colOff>
      <xdr:row>17</xdr:row>
      <xdr:rowOff>1492609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CC5D35AC-F5CE-E174-C0E4-D38A75C4C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463000" y="28930600"/>
          <a:ext cx="1194920" cy="1213209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17</xdr:row>
      <xdr:rowOff>304800</xdr:rowOff>
    </xdr:from>
    <xdr:to>
      <xdr:col>5</xdr:col>
      <xdr:colOff>1646010</xdr:colOff>
      <xdr:row>17</xdr:row>
      <xdr:rowOff>1341210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D2AC1F2D-0A45-4E0B-6D17-E0A506751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9133800" y="28956000"/>
          <a:ext cx="1036410" cy="1036410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3175000</xdr:colOff>
      <xdr:row>5</xdr:row>
      <xdr:rowOff>1524001</xdr:rowOff>
    </xdr:from>
    <xdr:to>
      <xdr:col>6</xdr:col>
      <xdr:colOff>4369920</xdr:colOff>
      <xdr:row>6</xdr:row>
      <xdr:rowOff>304801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27439FEB-E344-475F-62A8-73A95539E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293800" y="9372601"/>
          <a:ext cx="1194920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2362200</xdr:colOff>
      <xdr:row>3</xdr:row>
      <xdr:rowOff>1651000</xdr:rowOff>
    </xdr:from>
    <xdr:to>
      <xdr:col>2</xdr:col>
      <xdr:colOff>3380320</xdr:colOff>
      <xdr:row>4</xdr:row>
      <xdr:rowOff>498941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2D84AE62-CA9B-A369-49D9-9EE2ECE49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102600" y="60960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2413000</xdr:colOff>
      <xdr:row>3</xdr:row>
      <xdr:rowOff>1701800</xdr:rowOff>
    </xdr:from>
    <xdr:to>
      <xdr:col>3</xdr:col>
      <xdr:colOff>3431120</xdr:colOff>
      <xdr:row>4</xdr:row>
      <xdr:rowOff>549741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51F3EE4F-F872-8546-D377-69A52B2DF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748000" y="6146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1600200</xdr:colOff>
      <xdr:row>3</xdr:row>
      <xdr:rowOff>1244600</xdr:rowOff>
    </xdr:from>
    <xdr:to>
      <xdr:col>4</xdr:col>
      <xdr:colOff>2618320</xdr:colOff>
      <xdr:row>4</xdr:row>
      <xdr:rowOff>92541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B80FECB2-1362-0C5E-C1A1-EC277C4A9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529800" y="56896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2387600</xdr:colOff>
      <xdr:row>3</xdr:row>
      <xdr:rowOff>2032000</xdr:rowOff>
    </xdr:from>
    <xdr:to>
      <xdr:col>5</xdr:col>
      <xdr:colOff>3405720</xdr:colOff>
      <xdr:row>4</xdr:row>
      <xdr:rowOff>879941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A7A57C12-5925-F2DB-C872-8C2080CA4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0911800" y="64770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4978400</xdr:colOff>
      <xdr:row>3</xdr:row>
      <xdr:rowOff>1803400</xdr:rowOff>
    </xdr:from>
    <xdr:to>
      <xdr:col>6</xdr:col>
      <xdr:colOff>5996520</xdr:colOff>
      <xdr:row>4</xdr:row>
      <xdr:rowOff>651341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0A2A589B-15C1-7501-D8C1-F4909A6FD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097200" y="6248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5257800</xdr:colOff>
      <xdr:row>7</xdr:row>
      <xdr:rowOff>431800</xdr:rowOff>
    </xdr:from>
    <xdr:to>
      <xdr:col>6</xdr:col>
      <xdr:colOff>6275920</xdr:colOff>
      <xdr:row>7</xdr:row>
      <xdr:rowOff>1413341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F7EE7034-2881-7B48-7598-C734BC873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376600" y="116840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7416800</xdr:colOff>
      <xdr:row>7</xdr:row>
      <xdr:rowOff>508000</xdr:rowOff>
    </xdr:from>
    <xdr:to>
      <xdr:col>5</xdr:col>
      <xdr:colOff>840320</xdr:colOff>
      <xdr:row>7</xdr:row>
      <xdr:rowOff>1489541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D553422A-B211-5781-3663-21930493C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346400" y="11760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355600</xdr:colOff>
      <xdr:row>7</xdr:row>
      <xdr:rowOff>558800</xdr:rowOff>
    </xdr:from>
    <xdr:to>
      <xdr:col>4</xdr:col>
      <xdr:colOff>1373720</xdr:colOff>
      <xdr:row>7</xdr:row>
      <xdr:rowOff>1540341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D586CDA0-0C14-1076-8ABB-D1F58019C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285200" y="118110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4419600</xdr:colOff>
      <xdr:row>7</xdr:row>
      <xdr:rowOff>1600200</xdr:rowOff>
    </xdr:from>
    <xdr:to>
      <xdr:col>3</xdr:col>
      <xdr:colOff>5437720</xdr:colOff>
      <xdr:row>8</xdr:row>
      <xdr:rowOff>448141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95554617-5E33-1E02-63BB-6A35F6BA0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754600" y="12852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1143000</xdr:colOff>
      <xdr:row>9</xdr:row>
      <xdr:rowOff>635000</xdr:rowOff>
    </xdr:from>
    <xdr:to>
      <xdr:col>2</xdr:col>
      <xdr:colOff>2161120</xdr:colOff>
      <xdr:row>9</xdr:row>
      <xdr:rowOff>1616541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7DD57AF1-6590-C549-8F80-5040AF667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883400" y="16154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1422400</xdr:colOff>
      <xdr:row>10</xdr:row>
      <xdr:rowOff>533400</xdr:rowOff>
    </xdr:from>
    <xdr:to>
      <xdr:col>2</xdr:col>
      <xdr:colOff>2440520</xdr:colOff>
      <xdr:row>10</xdr:row>
      <xdr:rowOff>1514941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8C34F487-B141-8A85-EEAE-6EC7DBEB3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62800" y="18186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1346200</xdr:colOff>
      <xdr:row>9</xdr:row>
      <xdr:rowOff>584200</xdr:rowOff>
    </xdr:from>
    <xdr:to>
      <xdr:col>3</xdr:col>
      <xdr:colOff>2364320</xdr:colOff>
      <xdr:row>9</xdr:row>
      <xdr:rowOff>1565741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B75F6A02-92F7-D6FD-1076-2B661611F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681200" y="161036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4851400</xdr:colOff>
      <xdr:row>10</xdr:row>
      <xdr:rowOff>533400</xdr:rowOff>
    </xdr:from>
    <xdr:to>
      <xdr:col>6</xdr:col>
      <xdr:colOff>5869520</xdr:colOff>
      <xdr:row>10</xdr:row>
      <xdr:rowOff>1514941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E4562D88-B859-62B2-33E6-2F902EFDA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0970200" y="18186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1</xdr:col>
      <xdr:colOff>5308600</xdr:colOff>
      <xdr:row>0</xdr:row>
      <xdr:rowOff>254000</xdr:rowOff>
    </xdr:from>
    <xdr:to>
      <xdr:col>2</xdr:col>
      <xdr:colOff>3000479</xdr:colOff>
      <xdr:row>0</xdr:row>
      <xdr:rowOff>2054504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54C2D1C-A0FD-03E3-4BE7-A04D524CA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562600" y="254000"/>
          <a:ext cx="3178279" cy="180050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219076</xdr:colOff>
      <xdr:row>3</xdr:row>
      <xdr:rowOff>38100</xdr:rowOff>
    </xdr:from>
    <xdr:to>
      <xdr:col>3</xdr:col>
      <xdr:colOff>599722</xdr:colOff>
      <xdr:row>3</xdr:row>
      <xdr:rowOff>417662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792A8CA-D1C2-492E-8466-806DA09B9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52901" y="1209675"/>
          <a:ext cx="380646" cy="379562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180976</xdr:colOff>
      <xdr:row>3</xdr:row>
      <xdr:rowOff>34626</xdr:rowOff>
    </xdr:from>
    <xdr:to>
      <xdr:col>4</xdr:col>
      <xdr:colOff>609600</xdr:colOff>
      <xdr:row>3</xdr:row>
      <xdr:rowOff>428625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1E1452B-D27B-46B9-9F67-678DB3671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95851" y="1206201"/>
          <a:ext cx="428624" cy="393999"/>
        </a:xfrm>
        <a:prstGeom prst="rect">
          <a:avLst/>
        </a:prstGeom>
      </xdr:spPr>
    </xdr:pic>
    <xdr:clientData/>
  </xdr:twoCellAnchor>
  <xdr:twoCellAnchor editAs="oneCell">
    <xdr:from>
      <xdr:col>5</xdr:col>
      <xdr:colOff>159419</xdr:colOff>
      <xdr:row>3</xdr:row>
      <xdr:rowOff>30785</xdr:rowOff>
    </xdr:from>
    <xdr:to>
      <xdr:col>5</xdr:col>
      <xdr:colOff>609600</xdr:colOff>
      <xdr:row>3</xdr:row>
      <xdr:rowOff>428625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35A29AF-DCCC-4EA6-A04F-0C09660F2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55344" y="1202360"/>
          <a:ext cx="450181" cy="3978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47625</xdr:colOff>
      <xdr:row>0</xdr:row>
      <xdr:rowOff>600075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B7A212F-4848-44B7-A96F-04D6246AA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"/>
          <a:ext cx="771525" cy="60007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</xdr:row>
      <xdr:rowOff>9525</xdr:rowOff>
    </xdr:from>
    <xdr:to>
      <xdr:col>2</xdr:col>
      <xdr:colOff>619165</xdr:colOff>
      <xdr:row>3</xdr:row>
      <xdr:rowOff>436282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774EB341-EAFE-4902-AC38-2206977C1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14700" y="1181100"/>
          <a:ext cx="457240" cy="4267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209550</xdr:colOff>
      <xdr:row>3</xdr:row>
      <xdr:rowOff>37720</xdr:rowOff>
    </xdr:from>
    <xdr:to>
      <xdr:col>3</xdr:col>
      <xdr:colOff>581025</xdr:colOff>
      <xdr:row>3</xdr:row>
      <xdr:rowOff>408137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161AB5D-BF55-462C-99E0-E30412012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43375" y="1209295"/>
          <a:ext cx="371475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171451</xdr:colOff>
      <xdr:row>3</xdr:row>
      <xdr:rowOff>25871</xdr:rowOff>
    </xdr:from>
    <xdr:to>
      <xdr:col>4</xdr:col>
      <xdr:colOff>609600</xdr:colOff>
      <xdr:row>3</xdr:row>
      <xdr:rowOff>428625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1214C9D-1049-444C-8A60-AD91BB7A3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86326" y="1197446"/>
          <a:ext cx="438149" cy="402754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171451</xdr:colOff>
      <xdr:row>3</xdr:row>
      <xdr:rowOff>47624</xdr:rowOff>
    </xdr:from>
    <xdr:to>
      <xdr:col>5</xdr:col>
      <xdr:colOff>613355</xdr:colOff>
      <xdr:row>3</xdr:row>
      <xdr:rowOff>438149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9008585-704B-45DE-A6B1-30FA99529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67376" y="1219199"/>
          <a:ext cx="441904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47625</xdr:colOff>
      <xdr:row>0</xdr:row>
      <xdr:rowOff>600075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8A17FB0-4ADD-43B4-B9F5-9EA4091BE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"/>
          <a:ext cx="771525" cy="600074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</xdr:row>
      <xdr:rowOff>19050</xdr:rowOff>
    </xdr:from>
    <xdr:to>
      <xdr:col>2</xdr:col>
      <xdr:colOff>657265</xdr:colOff>
      <xdr:row>4</xdr:row>
      <xdr:rowOff>1307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D29DBAA-CF41-4A21-BF79-5DFBB67B7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52800" y="1190625"/>
          <a:ext cx="457240" cy="42675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257176</xdr:colOff>
      <xdr:row>3</xdr:row>
      <xdr:rowOff>56743</xdr:rowOff>
    </xdr:from>
    <xdr:to>
      <xdr:col>3</xdr:col>
      <xdr:colOff>619126</xdr:colOff>
      <xdr:row>3</xdr:row>
      <xdr:rowOff>417662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5D1B56C-E9C8-404E-8B61-2AC1B3FDE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1" y="1228318"/>
          <a:ext cx="361950" cy="360919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133351</xdr:colOff>
      <xdr:row>3</xdr:row>
      <xdr:rowOff>38100</xdr:rowOff>
    </xdr:from>
    <xdr:to>
      <xdr:col>4</xdr:col>
      <xdr:colOff>558196</xdr:colOff>
      <xdr:row>3</xdr:row>
      <xdr:rowOff>428625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2605B628-7195-4130-BFCA-C1CEAE727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48226" y="1209675"/>
          <a:ext cx="424845" cy="390525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114301</xdr:colOff>
      <xdr:row>3</xdr:row>
      <xdr:rowOff>20153</xdr:rowOff>
    </xdr:from>
    <xdr:to>
      <xdr:col>5</xdr:col>
      <xdr:colOff>571501</xdr:colOff>
      <xdr:row>3</xdr:row>
      <xdr:rowOff>424195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C714B8A-ADA9-4324-A638-BDB2A58C0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10226" y="1191728"/>
          <a:ext cx="457200" cy="4040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47625</xdr:colOff>
      <xdr:row>0</xdr:row>
      <xdr:rowOff>600075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5CFBC99-C121-4787-8A32-A29DA9230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"/>
          <a:ext cx="771525" cy="600074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</xdr:row>
      <xdr:rowOff>9525</xdr:rowOff>
    </xdr:from>
    <xdr:to>
      <xdr:col>2</xdr:col>
      <xdr:colOff>628690</xdr:colOff>
      <xdr:row>3</xdr:row>
      <xdr:rowOff>436282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B7A27560-B48B-4FAF-8FA8-D1EB283E5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24225" y="1181100"/>
          <a:ext cx="457240" cy="42675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209551</xdr:colOff>
      <xdr:row>3</xdr:row>
      <xdr:rowOff>38100</xdr:rowOff>
    </xdr:from>
    <xdr:to>
      <xdr:col>3</xdr:col>
      <xdr:colOff>590197</xdr:colOff>
      <xdr:row>3</xdr:row>
      <xdr:rowOff>417662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9A86FF7-EC60-4E82-85BC-E65885D2E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43376" y="1209675"/>
          <a:ext cx="380646" cy="379562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200026</xdr:colOff>
      <xdr:row>3</xdr:row>
      <xdr:rowOff>38100</xdr:rowOff>
    </xdr:from>
    <xdr:to>
      <xdr:col>4</xdr:col>
      <xdr:colOff>645595</xdr:colOff>
      <xdr:row>4</xdr:row>
      <xdr:rowOff>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EFA86E0-18AE-4279-96EC-963FC0C79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4901" y="1209675"/>
          <a:ext cx="445569" cy="409575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180976</xdr:colOff>
      <xdr:row>3</xdr:row>
      <xdr:rowOff>66674</xdr:rowOff>
    </xdr:from>
    <xdr:to>
      <xdr:col>5</xdr:col>
      <xdr:colOff>601324</xdr:colOff>
      <xdr:row>3</xdr:row>
      <xdr:rowOff>438149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44FCDDB0-473C-4E02-91D3-52B016828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76901" y="1238249"/>
          <a:ext cx="420348" cy="371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47625</xdr:colOff>
      <xdr:row>0</xdr:row>
      <xdr:rowOff>600075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3BA14D6-6080-4FEE-991D-13364EE51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"/>
          <a:ext cx="771525" cy="600074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3</xdr:row>
      <xdr:rowOff>19050</xdr:rowOff>
    </xdr:from>
    <xdr:to>
      <xdr:col>2</xdr:col>
      <xdr:colOff>600115</xdr:colOff>
      <xdr:row>4</xdr:row>
      <xdr:rowOff>1307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2044337-4D85-4395-AC86-09B959EF0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95650" y="1190625"/>
          <a:ext cx="457240" cy="42675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200025</xdr:colOff>
      <xdr:row>3</xdr:row>
      <xdr:rowOff>56770</xdr:rowOff>
    </xdr:from>
    <xdr:to>
      <xdr:col>3</xdr:col>
      <xdr:colOff>571500</xdr:colOff>
      <xdr:row>3</xdr:row>
      <xdr:rowOff>427187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C40E4F3-738E-46A5-83EF-2226E58ED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3850" y="1228345"/>
          <a:ext cx="371475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161927</xdr:colOff>
      <xdr:row>3</xdr:row>
      <xdr:rowOff>44152</xdr:rowOff>
    </xdr:from>
    <xdr:to>
      <xdr:col>4</xdr:col>
      <xdr:colOff>590551</xdr:colOff>
      <xdr:row>3</xdr:row>
      <xdr:rowOff>438150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B346E86-7DFB-4B5E-8835-8DF40DFE3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2" y="1215727"/>
          <a:ext cx="428624" cy="393998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104776</xdr:colOff>
      <xdr:row>3</xdr:row>
      <xdr:rowOff>28574</xdr:rowOff>
    </xdr:from>
    <xdr:to>
      <xdr:col>5</xdr:col>
      <xdr:colOff>546680</xdr:colOff>
      <xdr:row>3</xdr:row>
      <xdr:rowOff>419099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B2218A5B-739A-44B2-ACB6-F5EA13602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00701" y="1200149"/>
          <a:ext cx="441904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47625</xdr:colOff>
      <xdr:row>0</xdr:row>
      <xdr:rowOff>600075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5388725-24E5-4788-ADD8-77CC568E9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"/>
          <a:ext cx="771525" cy="600074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</xdr:row>
      <xdr:rowOff>9525</xdr:rowOff>
    </xdr:from>
    <xdr:to>
      <xdr:col>2</xdr:col>
      <xdr:colOff>628690</xdr:colOff>
      <xdr:row>3</xdr:row>
      <xdr:rowOff>436282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5E76CFC8-F1A1-450F-9DF5-642287E2D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24225" y="1181100"/>
          <a:ext cx="457240" cy="4267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3098800</xdr:colOff>
      <xdr:row>3</xdr:row>
      <xdr:rowOff>2057400</xdr:rowOff>
    </xdr:from>
    <xdr:to>
      <xdr:col>5</xdr:col>
      <xdr:colOff>4241800</xdr:colOff>
      <xdr:row>4</xdr:row>
      <xdr:rowOff>914400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DE4B907-BF45-4E35-9619-0C7481505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623000" y="6502400"/>
          <a:ext cx="11430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3028950</xdr:colOff>
      <xdr:row>10</xdr:row>
      <xdr:rowOff>1517650</xdr:rowOff>
    </xdr:from>
    <xdr:to>
      <xdr:col>2</xdr:col>
      <xdr:colOff>4364090</xdr:colOff>
      <xdr:row>11</xdr:row>
      <xdr:rowOff>431800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15D870E6-9270-4485-ACF8-2F7D59D27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9350" y="19170650"/>
          <a:ext cx="1335140" cy="1047750"/>
        </a:xfrm>
        <a:prstGeom prst="rect">
          <a:avLst/>
        </a:prstGeom>
      </xdr:spPr>
    </xdr:pic>
    <xdr:clientData/>
  </xdr:twoCellAnchor>
  <xdr:twoCellAnchor editAs="oneCell">
    <xdr:from>
      <xdr:col>3</xdr:col>
      <xdr:colOff>2959100</xdr:colOff>
      <xdr:row>4</xdr:row>
      <xdr:rowOff>69850</xdr:rowOff>
    </xdr:from>
    <xdr:to>
      <xdr:col>3</xdr:col>
      <xdr:colOff>4294240</xdr:colOff>
      <xdr:row>4</xdr:row>
      <xdr:rowOff>965200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68EE8FD2-D0E6-4026-91A4-EB0AE2415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94100" y="6648450"/>
          <a:ext cx="1335140" cy="895350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1066800</xdr:colOff>
      <xdr:row>7</xdr:row>
      <xdr:rowOff>1066801</xdr:rowOff>
    </xdr:from>
    <xdr:to>
      <xdr:col>2</xdr:col>
      <xdr:colOff>2401940</xdr:colOff>
      <xdr:row>7</xdr:row>
      <xdr:rowOff>1879601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822CF0F6-D2BD-4164-8A31-373CF6CC9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07200" y="12319001"/>
          <a:ext cx="1335140" cy="812800"/>
        </a:xfrm>
        <a:prstGeom prst="rect">
          <a:avLst/>
        </a:prstGeom>
      </xdr:spPr>
    </xdr:pic>
    <xdr:clientData/>
  </xdr:twoCellAnchor>
  <xdr:twoCellAnchor editAs="oneCell">
    <xdr:from>
      <xdr:col>4</xdr:col>
      <xdr:colOff>3149600</xdr:colOff>
      <xdr:row>3</xdr:row>
      <xdr:rowOff>1651000</xdr:rowOff>
    </xdr:from>
    <xdr:to>
      <xdr:col>4</xdr:col>
      <xdr:colOff>4484740</xdr:colOff>
      <xdr:row>4</xdr:row>
      <xdr:rowOff>214485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8BA51145-0C06-415C-9C1B-94A937D2C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79200" y="6096000"/>
          <a:ext cx="1335140" cy="697085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16</xdr:row>
      <xdr:rowOff>304800</xdr:rowOff>
    </xdr:from>
    <xdr:to>
      <xdr:col>2</xdr:col>
      <xdr:colOff>1539327</xdr:colOff>
      <xdr:row>16</xdr:row>
      <xdr:rowOff>1329017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86241EBC-DF28-2212-0502-8F5A72789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73800" y="27254200"/>
          <a:ext cx="1005927" cy="1024217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17</xdr:row>
      <xdr:rowOff>279400</xdr:rowOff>
    </xdr:from>
    <xdr:to>
      <xdr:col>2</xdr:col>
      <xdr:colOff>1752719</xdr:colOff>
      <xdr:row>17</xdr:row>
      <xdr:rowOff>1382872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2C2B2666-D1A5-E0E2-07B5-B05633639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21400" y="28930600"/>
          <a:ext cx="1371719" cy="1103472"/>
        </a:xfrm>
        <a:prstGeom prst="rect">
          <a:avLst/>
        </a:prstGeom>
      </xdr:spPr>
    </xdr:pic>
    <xdr:clientData/>
  </xdr:twoCellAnchor>
  <xdr:twoCellAnchor editAs="oneCell">
    <xdr:from>
      <xdr:col>2</xdr:col>
      <xdr:colOff>6934200</xdr:colOff>
      <xdr:row>16</xdr:row>
      <xdr:rowOff>254000</xdr:rowOff>
    </xdr:from>
    <xdr:to>
      <xdr:col>3</xdr:col>
      <xdr:colOff>315045</xdr:colOff>
      <xdr:row>16</xdr:row>
      <xdr:rowOff>1247734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6D2792B3-35C0-1A59-4BB5-C773B4D03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674600" y="27203400"/>
          <a:ext cx="975445" cy="99373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635000</xdr:colOff>
      <xdr:row>16</xdr:row>
      <xdr:rowOff>254000</xdr:rowOff>
    </xdr:from>
    <xdr:to>
      <xdr:col>4</xdr:col>
      <xdr:colOff>1964043</xdr:colOff>
      <xdr:row>16</xdr:row>
      <xdr:rowOff>1503788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17F3B30B-3BFC-FA9F-0B71-C183732DB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564600" y="27203400"/>
          <a:ext cx="1329043" cy="1249788"/>
        </a:xfrm>
        <a:prstGeom prst="rect">
          <a:avLst/>
        </a:prstGeom>
      </xdr:spPr>
    </xdr:pic>
    <xdr:clientData/>
  </xdr:twoCellAnchor>
  <xdr:twoCellAnchor editAs="oneCell">
    <xdr:from>
      <xdr:col>6</xdr:col>
      <xdr:colOff>3098800</xdr:colOff>
      <xdr:row>3</xdr:row>
      <xdr:rowOff>1828800</xdr:rowOff>
    </xdr:from>
    <xdr:to>
      <xdr:col>6</xdr:col>
      <xdr:colOff>4433940</xdr:colOff>
      <xdr:row>4</xdr:row>
      <xdr:rowOff>944988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C9812CD6-E1A4-B148-2A43-30046F9CA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17600" y="6273800"/>
          <a:ext cx="1335140" cy="1249788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9</xdr:row>
      <xdr:rowOff>660400</xdr:rowOff>
    </xdr:from>
    <xdr:to>
      <xdr:col>2</xdr:col>
      <xdr:colOff>1077045</xdr:colOff>
      <xdr:row>9</xdr:row>
      <xdr:rowOff>1473200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AE567742-A533-A617-CECB-1E42DAED6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42000" y="16179800"/>
          <a:ext cx="975445" cy="8128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5</xdr:row>
      <xdr:rowOff>1168401</xdr:rowOff>
    </xdr:from>
    <xdr:to>
      <xdr:col>2</xdr:col>
      <xdr:colOff>1234527</xdr:colOff>
      <xdr:row>5</xdr:row>
      <xdr:rowOff>1854201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BC4DDD65-B5F8-967C-BB7E-2087F026E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69000" y="9017001"/>
          <a:ext cx="1005927" cy="685800"/>
        </a:xfrm>
        <a:prstGeom prst="rect">
          <a:avLst/>
        </a:prstGeom>
      </xdr:spPr>
    </xdr:pic>
    <xdr:clientData/>
  </xdr:twoCellAnchor>
  <xdr:twoCellAnchor editAs="oneCell">
    <xdr:from>
      <xdr:col>4</xdr:col>
      <xdr:colOff>50800</xdr:colOff>
      <xdr:row>5</xdr:row>
      <xdr:rowOff>1473201</xdr:rowOff>
    </xdr:from>
    <xdr:to>
      <xdr:col>4</xdr:col>
      <xdr:colOff>1056727</xdr:colOff>
      <xdr:row>6</xdr:row>
      <xdr:rowOff>177801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B8CE19DF-9A75-258A-D7D3-CE7FD7E4E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80400" y="9321801"/>
          <a:ext cx="1005927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0</xdr:row>
      <xdr:rowOff>381000</xdr:rowOff>
    </xdr:from>
    <xdr:to>
      <xdr:col>1</xdr:col>
      <xdr:colOff>5412690</xdr:colOff>
      <xdr:row>2</xdr:row>
      <xdr:rowOff>1194091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2D140A7-06AF-C568-9C81-2CD0CD751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0" y="381000"/>
          <a:ext cx="5285690" cy="3353091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16</xdr:row>
      <xdr:rowOff>330200</xdr:rowOff>
    </xdr:from>
    <xdr:to>
      <xdr:col>6</xdr:col>
      <xdr:colOff>1194906</xdr:colOff>
      <xdr:row>16</xdr:row>
      <xdr:rowOff>1195907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38D6CE2-7EB4-2118-8330-EC5C64FC8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271200" y="27279600"/>
          <a:ext cx="1042506" cy="865707"/>
        </a:xfrm>
        <a:prstGeom prst="rect">
          <a:avLst/>
        </a:prstGeom>
      </xdr:spPr>
    </xdr:pic>
    <xdr:clientData/>
  </xdr:twoCellAnchor>
  <xdr:twoCellAnchor editAs="oneCell">
    <xdr:from>
      <xdr:col>3</xdr:col>
      <xdr:colOff>711200</xdr:colOff>
      <xdr:row>9</xdr:row>
      <xdr:rowOff>635000</xdr:rowOff>
    </xdr:from>
    <xdr:to>
      <xdr:col>3</xdr:col>
      <xdr:colOff>1686645</xdr:colOff>
      <xdr:row>9</xdr:row>
      <xdr:rowOff>1628734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D260C79-DCA0-9185-105A-C1FBDC481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46200" y="16154400"/>
          <a:ext cx="975445" cy="993734"/>
        </a:xfrm>
        <a:prstGeom prst="rect">
          <a:avLst/>
        </a:prstGeom>
      </xdr:spPr>
    </xdr:pic>
    <xdr:clientData/>
  </xdr:twoCellAnchor>
  <xdr:twoCellAnchor editAs="oneCell">
    <xdr:from>
      <xdr:col>5</xdr:col>
      <xdr:colOff>3022600</xdr:colOff>
      <xdr:row>5</xdr:row>
      <xdr:rowOff>1447800</xdr:rowOff>
    </xdr:from>
    <xdr:to>
      <xdr:col>5</xdr:col>
      <xdr:colOff>4065106</xdr:colOff>
      <xdr:row>6</xdr:row>
      <xdr:rowOff>179907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B617C1A9-A917-7C0E-21FE-86CBD3296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546800" y="9296400"/>
          <a:ext cx="1042506" cy="865707"/>
        </a:xfrm>
        <a:prstGeom prst="rect">
          <a:avLst/>
        </a:prstGeom>
      </xdr:spPr>
    </xdr:pic>
    <xdr:clientData/>
  </xdr:twoCellAnchor>
  <xdr:twoCellAnchor editAs="oneCell">
    <xdr:from>
      <xdr:col>3</xdr:col>
      <xdr:colOff>1473200</xdr:colOff>
      <xdr:row>3</xdr:row>
      <xdr:rowOff>1117600</xdr:rowOff>
    </xdr:from>
    <xdr:to>
      <xdr:col>3</xdr:col>
      <xdr:colOff>2491320</xdr:colOff>
      <xdr:row>3</xdr:row>
      <xdr:rowOff>2099141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9A9746DA-758C-AC19-BE86-807A2AB03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808200" y="55626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1016000</xdr:colOff>
      <xdr:row>3</xdr:row>
      <xdr:rowOff>558800</xdr:rowOff>
    </xdr:from>
    <xdr:to>
      <xdr:col>6</xdr:col>
      <xdr:colOff>2034120</xdr:colOff>
      <xdr:row>3</xdr:row>
      <xdr:rowOff>1540341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121C34D-B76F-42A3-2F6B-48CE7633A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134800" y="5003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7518400</xdr:colOff>
      <xdr:row>7</xdr:row>
      <xdr:rowOff>635000</xdr:rowOff>
    </xdr:from>
    <xdr:to>
      <xdr:col>6</xdr:col>
      <xdr:colOff>941920</xdr:colOff>
      <xdr:row>7</xdr:row>
      <xdr:rowOff>1616541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D080A746-13CB-562F-FBCD-8860A5759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042600" y="11887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7</xdr:row>
      <xdr:rowOff>558800</xdr:rowOff>
    </xdr:from>
    <xdr:to>
      <xdr:col>4</xdr:col>
      <xdr:colOff>1119720</xdr:colOff>
      <xdr:row>7</xdr:row>
      <xdr:rowOff>1540341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9A8DBE08-B598-C627-8FB0-5B24E3E90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031200" y="118110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7</xdr:row>
      <xdr:rowOff>635000</xdr:rowOff>
    </xdr:from>
    <xdr:to>
      <xdr:col>3</xdr:col>
      <xdr:colOff>1475320</xdr:colOff>
      <xdr:row>7</xdr:row>
      <xdr:rowOff>1616541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0D700CEA-844C-A0D7-FA54-6919BA2D7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792200" y="11887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457200</xdr:colOff>
      <xdr:row>9</xdr:row>
      <xdr:rowOff>533400</xdr:rowOff>
    </xdr:from>
    <xdr:to>
      <xdr:col>4</xdr:col>
      <xdr:colOff>1475320</xdr:colOff>
      <xdr:row>9</xdr:row>
      <xdr:rowOff>1514941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BD9E363B-CB3F-BABB-9288-900733802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386800" y="16052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1625600</xdr:colOff>
      <xdr:row>10</xdr:row>
      <xdr:rowOff>533400</xdr:rowOff>
    </xdr:from>
    <xdr:to>
      <xdr:col>2</xdr:col>
      <xdr:colOff>2643720</xdr:colOff>
      <xdr:row>10</xdr:row>
      <xdr:rowOff>1514941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6C67D92A-61C5-88E3-4C7B-69BCCC15B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366000" y="18186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10</xdr:row>
      <xdr:rowOff>584200</xdr:rowOff>
    </xdr:from>
    <xdr:to>
      <xdr:col>5</xdr:col>
      <xdr:colOff>1246720</xdr:colOff>
      <xdr:row>10</xdr:row>
      <xdr:rowOff>1565741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5AB151B-2EA9-096D-D56D-D7D932E05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752800" y="18237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406400</xdr:colOff>
      <xdr:row>5</xdr:row>
      <xdr:rowOff>711200</xdr:rowOff>
    </xdr:from>
    <xdr:to>
      <xdr:col>6</xdr:col>
      <xdr:colOff>1601320</xdr:colOff>
      <xdr:row>5</xdr:row>
      <xdr:rowOff>1625679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3BC802C3-68BF-EB01-E7A3-10C7615BE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525200" y="8559800"/>
          <a:ext cx="1194920" cy="914479"/>
        </a:xfrm>
        <a:prstGeom prst="rect">
          <a:avLst/>
        </a:prstGeom>
      </xdr:spPr>
    </xdr:pic>
    <xdr:clientData/>
  </xdr:twoCellAnchor>
  <xdr:twoCellAnchor editAs="oneCell">
    <xdr:from>
      <xdr:col>3</xdr:col>
      <xdr:colOff>2336800</xdr:colOff>
      <xdr:row>8</xdr:row>
      <xdr:rowOff>381000</xdr:rowOff>
    </xdr:from>
    <xdr:to>
      <xdr:col>3</xdr:col>
      <xdr:colOff>4568129</xdr:colOff>
      <xdr:row>8</xdr:row>
      <xdr:rowOff>1703947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E20B3D4F-FF1C-6AB3-0A1C-7BABC1C9F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671800" y="13766800"/>
          <a:ext cx="2231329" cy="1322947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16</xdr:row>
      <xdr:rowOff>177800</xdr:rowOff>
    </xdr:from>
    <xdr:to>
      <xdr:col>5</xdr:col>
      <xdr:colOff>2332929</xdr:colOff>
      <xdr:row>16</xdr:row>
      <xdr:rowOff>1500747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EDA456A3-6B88-8D38-D344-63771826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625800" y="27127200"/>
          <a:ext cx="2231329" cy="1322947"/>
        </a:xfrm>
        <a:prstGeom prst="rect">
          <a:avLst/>
        </a:prstGeom>
      </xdr:spPr>
    </xdr:pic>
    <xdr:clientData/>
  </xdr:twoCellAnchor>
  <xdr:twoCellAnchor editAs="oneCell">
    <xdr:from>
      <xdr:col>2</xdr:col>
      <xdr:colOff>6934200</xdr:colOff>
      <xdr:row>17</xdr:row>
      <xdr:rowOff>304800</xdr:rowOff>
    </xdr:from>
    <xdr:to>
      <xdr:col>3</xdr:col>
      <xdr:colOff>357720</xdr:colOff>
      <xdr:row>17</xdr:row>
      <xdr:rowOff>1286341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C3C06E46-6D73-6445-2804-06DC6326D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674600" y="289560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17</xdr:row>
      <xdr:rowOff>228600</xdr:rowOff>
    </xdr:from>
    <xdr:to>
      <xdr:col>4</xdr:col>
      <xdr:colOff>2109320</xdr:colOff>
      <xdr:row>17</xdr:row>
      <xdr:rowOff>1441809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8F5C91D9-97C6-058E-83BC-5D19F7147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844000" y="28879800"/>
          <a:ext cx="1194920" cy="1213209"/>
        </a:xfrm>
        <a:prstGeom prst="rect">
          <a:avLst/>
        </a:prstGeom>
      </xdr:spPr>
    </xdr:pic>
    <xdr:clientData/>
  </xdr:twoCellAnchor>
  <xdr:twoCellAnchor editAs="oneCell">
    <xdr:from>
      <xdr:col>5</xdr:col>
      <xdr:colOff>1193800</xdr:colOff>
      <xdr:row>17</xdr:row>
      <xdr:rowOff>279400</xdr:rowOff>
    </xdr:from>
    <xdr:to>
      <xdr:col>5</xdr:col>
      <xdr:colOff>2230210</xdr:colOff>
      <xdr:row>17</xdr:row>
      <xdr:rowOff>1315810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A21AFEC-6BA5-BCF3-8007-69A822D81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9718000" y="28930600"/>
          <a:ext cx="1036410" cy="103641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0</xdr:row>
      <xdr:rowOff>0</xdr:rowOff>
    </xdr:from>
    <xdr:to>
      <xdr:col>2</xdr:col>
      <xdr:colOff>3277891</xdr:colOff>
      <xdr:row>0</xdr:row>
      <xdr:rowOff>2027076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D3B467B8-0566-C424-1C6E-907A7C920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842000" y="0"/>
          <a:ext cx="3176291" cy="20270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3079750</xdr:colOff>
      <xdr:row>4</xdr:row>
      <xdr:rowOff>6350</xdr:rowOff>
    </xdr:from>
    <xdr:to>
      <xdr:col>3</xdr:col>
      <xdr:colOff>4414890</xdr:colOff>
      <xdr:row>4</xdr:row>
      <xdr:rowOff>762000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2EA7DE8A-1DF0-4328-B1FC-084461CBB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14750" y="6584950"/>
          <a:ext cx="1335140" cy="755650"/>
        </a:xfrm>
        <a:prstGeom prst="rect">
          <a:avLst/>
        </a:prstGeom>
      </xdr:spPr>
    </xdr:pic>
    <xdr:clientData/>
  </xdr:twoCellAnchor>
  <xdr:twoCellAnchor editAs="oneCell">
    <xdr:from>
      <xdr:col>6</xdr:col>
      <xdr:colOff>2927350</xdr:colOff>
      <xdr:row>4</xdr:row>
      <xdr:rowOff>95250</xdr:rowOff>
    </xdr:from>
    <xdr:to>
      <xdr:col>6</xdr:col>
      <xdr:colOff>4262490</xdr:colOff>
      <xdr:row>4</xdr:row>
      <xdr:rowOff>939800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F2FB263A-CCB0-4445-8F96-CB676395D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46150" y="6673850"/>
          <a:ext cx="1335140" cy="84455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1206500</xdr:colOff>
      <xdr:row>7</xdr:row>
      <xdr:rowOff>1352550</xdr:rowOff>
    </xdr:from>
    <xdr:to>
      <xdr:col>5</xdr:col>
      <xdr:colOff>2541640</xdr:colOff>
      <xdr:row>7</xdr:row>
      <xdr:rowOff>2108200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8B49BED5-C11A-4F45-823B-FEE7AE02E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30700" y="12604750"/>
          <a:ext cx="1335140" cy="755650"/>
        </a:xfrm>
        <a:prstGeom prst="rect">
          <a:avLst/>
        </a:prstGeom>
      </xdr:spPr>
    </xdr:pic>
    <xdr:clientData/>
  </xdr:twoCellAnchor>
  <xdr:twoCellAnchor editAs="oneCell">
    <xdr:from>
      <xdr:col>4</xdr:col>
      <xdr:colOff>3003550</xdr:colOff>
      <xdr:row>3</xdr:row>
      <xdr:rowOff>1866900</xdr:rowOff>
    </xdr:from>
    <xdr:to>
      <xdr:col>4</xdr:col>
      <xdr:colOff>4338690</xdr:colOff>
      <xdr:row>4</xdr:row>
      <xdr:rowOff>711200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1C7B7B51-668A-40B5-AD73-D18FAE97A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33150" y="6311900"/>
          <a:ext cx="1335140" cy="977900"/>
        </a:xfrm>
        <a:prstGeom prst="rect">
          <a:avLst/>
        </a:prstGeom>
      </xdr:spPr>
    </xdr:pic>
    <xdr:clientData/>
  </xdr:twoCellAnchor>
  <xdr:twoCellAnchor editAs="oneCell">
    <xdr:from>
      <xdr:col>6</xdr:col>
      <xdr:colOff>2997200</xdr:colOff>
      <xdr:row>5</xdr:row>
      <xdr:rowOff>1828800</xdr:rowOff>
    </xdr:from>
    <xdr:to>
      <xdr:col>6</xdr:col>
      <xdr:colOff>4154540</xdr:colOff>
      <xdr:row>6</xdr:row>
      <xdr:rowOff>635000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AA14A4E9-1DDE-485D-9269-1C654C863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16000" y="9677400"/>
          <a:ext cx="1157340" cy="93980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16</xdr:row>
      <xdr:rowOff>330200</xdr:rowOff>
    </xdr:from>
    <xdr:to>
      <xdr:col>2</xdr:col>
      <xdr:colOff>1513927</xdr:colOff>
      <xdr:row>16</xdr:row>
      <xdr:rowOff>1354417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7CDBFCF-2911-19BC-6DA2-6689BEC87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48400" y="27279600"/>
          <a:ext cx="1005927" cy="1024217"/>
        </a:xfrm>
        <a:prstGeom prst="rect">
          <a:avLst/>
        </a:prstGeom>
      </xdr:spPr>
    </xdr:pic>
    <xdr:clientData/>
  </xdr:twoCellAnchor>
  <xdr:twoCellAnchor editAs="oneCell">
    <xdr:from>
      <xdr:col>2</xdr:col>
      <xdr:colOff>431800</xdr:colOff>
      <xdr:row>17</xdr:row>
      <xdr:rowOff>279400</xdr:rowOff>
    </xdr:from>
    <xdr:to>
      <xdr:col>2</xdr:col>
      <xdr:colOff>1803519</xdr:colOff>
      <xdr:row>17</xdr:row>
      <xdr:rowOff>1382872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547CB638-3A7B-A8FC-C519-62EB8E67E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72200" y="28930600"/>
          <a:ext cx="1371719" cy="1103472"/>
        </a:xfrm>
        <a:prstGeom prst="rect">
          <a:avLst/>
        </a:prstGeom>
      </xdr:spPr>
    </xdr:pic>
    <xdr:clientData/>
  </xdr:twoCellAnchor>
  <xdr:twoCellAnchor editAs="oneCell">
    <xdr:from>
      <xdr:col>2</xdr:col>
      <xdr:colOff>7061200</xdr:colOff>
      <xdr:row>16</xdr:row>
      <xdr:rowOff>330200</xdr:rowOff>
    </xdr:from>
    <xdr:to>
      <xdr:col>3</xdr:col>
      <xdr:colOff>442045</xdr:colOff>
      <xdr:row>16</xdr:row>
      <xdr:rowOff>1323934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645C57C9-F21B-50CB-40F1-ECDAF40B5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01600" y="27279600"/>
          <a:ext cx="975445" cy="993734"/>
        </a:xfrm>
        <a:prstGeom prst="rect">
          <a:avLst/>
        </a:prstGeom>
      </xdr:spPr>
    </xdr:pic>
    <xdr:clientData/>
  </xdr:twoCellAnchor>
  <xdr:twoCellAnchor editAs="oneCell">
    <xdr:from>
      <xdr:col>4</xdr:col>
      <xdr:colOff>1041400</xdr:colOff>
      <xdr:row>16</xdr:row>
      <xdr:rowOff>355600</xdr:rowOff>
    </xdr:from>
    <xdr:to>
      <xdr:col>4</xdr:col>
      <xdr:colOff>2370443</xdr:colOff>
      <xdr:row>16</xdr:row>
      <xdr:rowOff>1320800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E425E9A-A462-542A-E499-49408490A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971000" y="27305000"/>
          <a:ext cx="1329043" cy="965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5003800</xdr:colOff>
      <xdr:row>3</xdr:row>
      <xdr:rowOff>1295401</xdr:rowOff>
    </xdr:from>
    <xdr:to>
      <xdr:col>2</xdr:col>
      <xdr:colOff>6338940</xdr:colOff>
      <xdr:row>4</xdr:row>
      <xdr:rowOff>25401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F76E261E-A9A5-FF48-CB6C-8A031903F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44200" y="5740401"/>
          <a:ext cx="1335140" cy="86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2946400</xdr:colOff>
      <xdr:row>3</xdr:row>
      <xdr:rowOff>2006600</xdr:rowOff>
    </xdr:from>
    <xdr:to>
      <xdr:col>5</xdr:col>
      <xdr:colOff>4281540</xdr:colOff>
      <xdr:row>4</xdr:row>
      <xdr:rowOff>736600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B5F21B13-9D75-5F78-2D4F-B7FCB3BEC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470600" y="6451600"/>
          <a:ext cx="1335140" cy="863600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</xdr:colOff>
      <xdr:row>5</xdr:row>
      <xdr:rowOff>228601</xdr:rowOff>
    </xdr:from>
    <xdr:to>
      <xdr:col>3</xdr:col>
      <xdr:colOff>1031327</xdr:colOff>
      <xdr:row>5</xdr:row>
      <xdr:rowOff>1092201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E5678408-207F-B8D2-5FF4-05BAD8172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60400" y="8077201"/>
          <a:ext cx="1005927" cy="863600"/>
        </a:xfrm>
        <a:prstGeom prst="rect">
          <a:avLst/>
        </a:prstGeom>
      </xdr:spPr>
    </xdr:pic>
    <xdr:clientData/>
  </xdr:twoCellAnchor>
  <xdr:twoCellAnchor editAs="oneCell">
    <xdr:from>
      <xdr:col>2</xdr:col>
      <xdr:colOff>279400</xdr:colOff>
      <xdr:row>5</xdr:row>
      <xdr:rowOff>1422401</xdr:rowOff>
    </xdr:from>
    <xdr:to>
      <xdr:col>2</xdr:col>
      <xdr:colOff>1285327</xdr:colOff>
      <xdr:row>6</xdr:row>
      <xdr:rowOff>177801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21BA2954-7950-D13D-A709-D01720043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19800" y="9271001"/>
          <a:ext cx="1005927" cy="889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0</xdr:row>
      <xdr:rowOff>431800</xdr:rowOff>
    </xdr:from>
    <xdr:to>
      <xdr:col>1</xdr:col>
      <xdr:colOff>5412690</xdr:colOff>
      <xdr:row>2</xdr:row>
      <xdr:rowOff>1244891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4D46745-8D43-CD93-C89D-A238C2C69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1000" y="431800"/>
          <a:ext cx="5285690" cy="3353091"/>
        </a:xfrm>
        <a:prstGeom prst="rect">
          <a:avLst/>
        </a:prstGeom>
      </xdr:spPr>
    </xdr:pic>
    <xdr:clientData/>
  </xdr:twoCellAnchor>
  <xdr:twoCellAnchor editAs="oneCell">
    <xdr:from>
      <xdr:col>5</xdr:col>
      <xdr:colOff>7493000</xdr:colOff>
      <xdr:row>16</xdr:row>
      <xdr:rowOff>355600</xdr:rowOff>
    </xdr:from>
    <xdr:to>
      <xdr:col>6</xdr:col>
      <xdr:colOff>940906</xdr:colOff>
      <xdr:row>16</xdr:row>
      <xdr:rowOff>1221307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398E4F60-B1BA-F6D3-32DD-B43BE85DA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017200" y="27305000"/>
          <a:ext cx="1042506" cy="865707"/>
        </a:xfrm>
        <a:prstGeom prst="rect">
          <a:avLst/>
        </a:prstGeom>
      </xdr:spPr>
    </xdr:pic>
    <xdr:clientData/>
  </xdr:twoCellAnchor>
  <xdr:twoCellAnchor editAs="oneCell">
    <xdr:from>
      <xdr:col>1</xdr:col>
      <xdr:colOff>5359400</xdr:colOff>
      <xdr:row>9</xdr:row>
      <xdr:rowOff>584200</xdr:rowOff>
    </xdr:from>
    <xdr:to>
      <xdr:col>2</xdr:col>
      <xdr:colOff>848445</xdr:colOff>
      <xdr:row>9</xdr:row>
      <xdr:rowOff>1577934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FF1826DD-16A9-DB8C-55CA-34C4B11AC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13400" y="16103600"/>
          <a:ext cx="975445" cy="993734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1600200</xdr:colOff>
      <xdr:row>3</xdr:row>
      <xdr:rowOff>1168400</xdr:rowOff>
    </xdr:from>
    <xdr:to>
      <xdr:col>2</xdr:col>
      <xdr:colOff>2618320</xdr:colOff>
      <xdr:row>4</xdr:row>
      <xdr:rowOff>16341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CE2EF24-1635-CD60-0F77-0DBEFF167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340600" y="5613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7467600</xdr:colOff>
      <xdr:row>3</xdr:row>
      <xdr:rowOff>1092200</xdr:rowOff>
    </xdr:from>
    <xdr:to>
      <xdr:col>3</xdr:col>
      <xdr:colOff>891120</xdr:colOff>
      <xdr:row>3</xdr:row>
      <xdr:rowOff>2073741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F55EE3C8-AABE-7C16-1A38-A41EFE03F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208000" y="5537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635000</xdr:colOff>
      <xdr:row>3</xdr:row>
      <xdr:rowOff>1117600</xdr:rowOff>
    </xdr:from>
    <xdr:to>
      <xdr:col>5</xdr:col>
      <xdr:colOff>1653120</xdr:colOff>
      <xdr:row>3</xdr:row>
      <xdr:rowOff>2099141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24897BA5-B819-CC16-6B19-5EBDE9B9B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9159200" y="55626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177800</xdr:colOff>
      <xdr:row>3</xdr:row>
      <xdr:rowOff>228600</xdr:rowOff>
    </xdr:from>
    <xdr:to>
      <xdr:col>6</xdr:col>
      <xdr:colOff>1195920</xdr:colOff>
      <xdr:row>3</xdr:row>
      <xdr:rowOff>1210141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7D4746B9-F398-D975-6417-ECB08B966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296600" y="46736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5029200</xdr:colOff>
      <xdr:row>5</xdr:row>
      <xdr:rowOff>1016000</xdr:rowOff>
    </xdr:from>
    <xdr:to>
      <xdr:col>4</xdr:col>
      <xdr:colOff>6047320</xdr:colOff>
      <xdr:row>5</xdr:row>
      <xdr:rowOff>1997541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67103C56-496C-B469-BB2A-7628BC3BE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958800" y="88646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7</xdr:row>
      <xdr:rowOff>533400</xdr:rowOff>
    </xdr:from>
    <xdr:to>
      <xdr:col>2</xdr:col>
      <xdr:colOff>1551520</xdr:colOff>
      <xdr:row>7</xdr:row>
      <xdr:rowOff>1514941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39E4D95A-4331-C983-A9B0-988CE5F4A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273800" y="117856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787400</xdr:colOff>
      <xdr:row>7</xdr:row>
      <xdr:rowOff>584200</xdr:rowOff>
    </xdr:from>
    <xdr:to>
      <xdr:col>4</xdr:col>
      <xdr:colOff>1805520</xdr:colOff>
      <xdr:row>7</xdr:row>
      <xdr:rowOff>1565741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A2734CEE-5AA8-C4C0-AF78-11F6DC241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717000" y="11836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7</xdr:row>
      <xdr:rowOff>1168400</xdr:rowOff>
    </xdr:from>
    <xdr:to>
      <xdr:col>5</xdr:col>
      <xdr:colOff>1119720</xdr:colOff>
      <xdr:row>8</xdr:row>
      <xdr:rowOff>16341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317FC1DD-A709-9AB8-4753-8A6161BF0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625800" y="124206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330200</xdr:colOff>
      <xdr:row>9</xdr:row>
      <xdr:rowOff>508000</xdr:rowOff>
    </xdr:from>
    <xdr:to>
      <xdr:col>3</xdr:col>
      <xdr:colOff>1348320</xdr:colOff>
      <xdr:row>9</xdr:row>
      <xdr:rowOff>1489541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6DF31820-B7F4-6F2C-812D-C54C7F7B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665200" y="16027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9</xdr:row>
      <xdr:rowOff>584200</xdr:rowOff>
    </xdr:from>
    <xdr:to>
      <xdr:col>4</xdr:col>
      <xdr:colOff>1322920</xdr:colOff>
      <xdr:row>9</xdr:row>
      <xdr:rowOff>1565741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565E2A81-79B2-1774-3A03-35E9D7C19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234400" y="161036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1</xdr:col>
      <xdr:colOff>5435600</xdr:colOff>
      <xdr:row>10</xdr:row>
      <xdr:rowOff>558800</xdr:rowOff>
    </xdr:from>
    <xdr:to>
      <xdr:col>2</xdr:col>
      <xdr:colOff>967320</xdr:colOff>
      <xdr:row>10</xdr:row>
      <xdr:rowOff>1540341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CD264845-B4C1-56A0-42EB-8A8DD4222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89600" y="18211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1066800</xdr:colOff>
      <xdr:row>10</xdr:row>
      <xdr:rowOff>660400</xdr:rowOff>
    </xdr:from>
    <xdr:to>
      <xdr:col>6</xdr:col>
      <xdr:colOff>2084920</xdr:colOff>
      <xdr:row>10</xdr:row>
      <xdr:rowOff>1641941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539C6EE8-E5A2-4190-D0FB-F583EFEC9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7185600" y="18313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6832600</xdr:colOff>
      <xdr:row>17</xdr:row>
      <xdr:rowOff>330200</xdr:rowOff>
    </xdr:from>
    <xdr:to>
      <xdr:col>3</xdr:col>
      <xdr:colOff>256120</xdr:colOff>
      <xdr:row>17</xdr:row>
      <xdr:rowOff>1311741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4CEFECA5-F011-095B-86F8-A6A245CFA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573000" y="28981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2794000</xdr:colOff>
      <xdr:row>7</xdr:row>
      <xdr:rowOff>533400</xdr:rowOff>
    </xdr:from>
    <xdr:to>
      <xdr:col>6</xdr:col>
      <xdr:colOff>5025329</xdr:colOff>
      <xdr:row>7</xdr:row>
      <xdr:rowOff>1856347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837EF75A-6EAD-C2E1-D384-BFC235D3D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912800" y="11785600"/>
          <a:ext cx="2231329" cy="1322947"/>
        </a:xfrm>
        <a:prstGeom prst="rect">
          <a:avLst/>
        </a:prstGeom>
      </xdr:spPr>
    </xdr:pic>
    <xdr:clientData/>
  </xdr:twoCellAnchor>
  <xdr:twoCellAnchor editAs="oneCell">
    <xdr:from>
      <xdr:col>5</xdr:col>
      <xdr:colOff>25400</xdr:colOff>
      <xdr:row>16</xdr:row>
      <xdr:rowOff>228600</xdr:rowOff>
    </xdr:from>
    <xdr:to>
      <xdr:col>5</xdr:col>
      <xdr:colOff>2256729</xdr:colOff>
      <xdr:row>16</xdr:row>
      <xdr:rowOff>1551547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E2442E21-7E6C-E5D8-DF5D-FD72E1A74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549600" y="27178000"/>
          <a:ext cx="2231329" cy="1322947"/>
        </a:xfrm>
        <a:prstGeom prst="rect">
          <a:avLst/>
        </a:prstGeom>
      </xdr:spPr>
    </xdr:pic>
    <xdr:clientData/>
  </xdr:twoCellAnchor>
  <xdr:twoCellAnchor editAs="oneCell">
    <xdr:from>
      <xdr:col>4</xdr:col>
      <xdr:colOff>1066800</xdr:colOff>
      <xdr:row>17</xdr:row>
      <xdr:rowOff>152400</xdr:rowOff>
    </xdr:from>
    <xdr:to>
      <xdr:col>4</xdr:col>
      <xdr:colOff>2261720</xdr:colOff>
      <xdr:row>17</xdr:row>
      <xdr:rowOff>1365609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6DEE1D35-0B4E-A7A2-EC7D-30B86A238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996400" y="28803600"/>
          <a:ext cx="1194920" cy="1213209"/>
        </a:xfrm>
        <a:prstGeom prst="rect">
          <a:avLst/>
        </a:prstGeom>
      </xdr:spPr>
    </xdr:pic>
    <xdr:clientData/>
  </xdr:twoCellAnchor>
  <xdr:twoCellAnchor editAs="oneCell">
    <xdr:from>
      <xdr:col>5</xdr:col>
      <xdr:colOff>4978400</xdr:colOff>
      <xdr:row>5</xdr:row>
      <xdr:rowOff>1041401</xdr:rowOff>
    </xdr:from>
    <xdr:to>
      <xdr:col>5</xdr:col>
      <xdr:colOff>6173320</xdr:colOff>
      <xdr:row>5</xdr:row>
      <xdr:rowOff>2057401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581CE847-CA7F-5FF7-A2C1-FD3815601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3502600" y="8890001"/>
          <a:ext cx="1194920" cy="101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1219200</xdr:colOff>
      <xdr:row>17</xdr:row>
      <xdr:rowOff>330200</xdr:rowOff>
    </xdr:from>
    <xdr:to>
      <xdr:col>5</xdr:col>
      <xdr:colOff>2255610</xdr:colOff>
      <xdr:row>17</xdr:row>
      <xdr:rowOff>1366610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251F03D2-9A18-429D-17D3-FA1B69067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9743400" y="28981400"/>
          <a:ext cx="1036410" cy="1036410"/>
        </a:xfrm>
        <a:prstGeom prst="rect">
          <a:avLst/>
        </a:prstGeom>
      </xdr:spPr>
    </xdr:pic>
    <xdr:clientData/>
  </xdr:twoCellAnchor>
  <xdr:twoCellAnchor editAs="oneCell">
    <xdr:from>
      <xdr:col>2</xdr:col>
      <xdr:colOff>6629400</xdr:colOff>
      <xdr:row>9</xdr:row>
      <xdr:rowOff>508000</xdr:rowOff>
    </xdr:from>
    <xdr:to>
      <xdr:col>3</xdr:col>
      <xdr:colOff>71210</xdr:colOff>
      <xdr:row>9</xdr:row>
      <xdr:rowOff>1544410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46181EBE-C73B-B872-FACE-D695AF621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69800" y="16027400"/>
          <a:ext cx="1036410" cy="103641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0</xdr:row>
      <xdr:rowOff>203200</xdr:rowOff>
    </xdr:from>
    <xdr:to>
      <xdr:col>2</xdr:col>
      <xdr:colOff>3303291</xdr:colOff>
      <xdr:row>0</xdr:row>
      <xdr:rowOff>2001676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B661D401-EB70-F292-6B3E-25FA01A43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867400" y="203200"/>
          <a:ext cx="3176291" cy="17984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3105150</xdr:colOff>
      <xdr:row>3</xdr:row>
      <xdr:rowOff>1885950</xdr:rowOff>
    </xdr:from>
    <xdr:to>
      <xdr:col>3</xdr:col>
      <xdr:colOff>4440290</xdr:colOff>
      <xdr:row>4</xdr:row>
      <xdr:rowOff>1008488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5344ED31-E0AB-4807-B91D-B882B050B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40150" y="6330950"/>
          <a:ext cx="1335140" cy="1256138"/>
        </a:xfrm>
        <a:prstGeom prst="rect">
          <a:avLst/>
        </a:prstGeom>
      </xdr:spPr>
    </xdr:pic>
    <xdr:clientData/>
  </xdr:twoCellAnchor>
  <xdr:twoCellAnchor editAs="oneCell">
    <xdr:from>
      <xdr:col>2</xdr:col>
      <xdr:colOff>2984500</xdr:colOff>
      <xdr:row>10</xdr:row>
      <xdr:rowOff>1854200</xdr:rowOff>
    </xdr:from>
    <xdr:to>
      <xdr:col>2</xdr:col>
      <xdr:colOff>4191000</xdr:colOff>
      <xdr:row>11</xdr:row>
      <xdr:rowOff>609600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30FAA0F-A0BD-4B21-BEEC-AD67BE102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19507200"/>
          <a:ext cx="1206500" cy="88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4235450</xdr:colOff>
      <xdr:row>7</xdr:row>
      <xdr:rowOff>1651000</xdr:rowOff>
    </xdr:from>
    <xdr:to>
      <xdr:col>2</xdr:col>
      <xdr:colOff>5570590</xdr:colOff>
      <xdr:row>8</xdr:row>
      <xdr:rowOff>279400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A737248D-361C-4556-AF7B-24FF04069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75850" y="12903200"/>
          <a:ext cx="1335140" cy="762000"/>
        </a:xfrm>
        <a:prstGeom prst="rect">
          <a:avLst/>
        </a:prstGeom>
      </xdr:spPr>
    </xdr:pic>
    <xdr:clientData/>
  </xdr:twoCellAnchor>
  <xdr:twoCellAnchor editAs="oneCell">
    <xdr:from>
      <xdr:col>5</xdr:col>
      <xdr:colOff>3181350</xdr:colOff>
      <xdr:row>10</xdr:row>
      <xdr:rowOff>1790700</xdr:rowOff>
    </xdr:from>
    <xdr:to>
      <xdr:col>5</xdr:col>
      <xdr:colOff>4516490</xdr:colOff>
      <xdr:row>11</xdr:row>
      <xdr:rowOff>635000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A7F27E23-1993-4AA8-B828-ED4B1905C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5550" y="19443700"/>
          <a:ext cx="1335140" cy="977900"/>
        </a:xfrm>
        <a:prstGeom prst="rect">
          <a:avLst/>
        </a:prstGeom>
      </xdr:spPr>
    </xdr:pic>
    <xdr:clientData/>
  </xdr:twoCellAnchor>
  <xdr:twoCellAnchor editAs="oneCell">
    <xdr:from>
      <xdr:col>6</xdr:col>
      <xdr:colOff>3022600</xdr:colOff>
      <xdr:row>3</xdr:row>
      <xdr:rowOff>1524000</xdr:rowOff>
    </xdr:from>
    <xdr:to>
      <xdr:col>6</xdr:col>
      <xdr:colOff>4357740</xdr:colOff>
      <xdr:row>4</xdr:row>
      <xdr:rowOff>439003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7E5EE4AE-C070-0569-A886-752ADCF1F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141400" y="5969000"/>
          <a:ext cx="1335140" cy="1048603"/>
        </a:xfrm>
        <a:prstGeom prst="rect">
          <a:avLst/>
        </a:prstGeom>
      </xdr:spPr>
    </xdr:pic>
    <xdr:clientData/>
  </xdr:twoCellAnchor>
  <xdr:twoCellAnchor editAs="oneCell">
    <xdr:from>
      <xdr:col>2</xdr:col>
      <xdr:colOff>482600</xdr:colOff>
      <xdr:row>16</xdr:row>
      <xdr:rowOff>304800</xdr:rowOff>
    </xdr:from>
    <xdr:to>
      <xdr:col>2</xdr:col>
      <xdr:colOff>1488527</xdr:colOff>
      <xdr:row>16</xdr:row>
      <xdr:rowOff>1329017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F19B616-507C-31CC-FE91-F6D48B141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23000" y="27254200"/>
          <a:ext cx="1005927" cy="1024217"/>
        </a:xfrm>
        <a:prstGeom prst="rect">
          <a:avLst/>
        </a:prstGeom>
      </xdr:spPr>
    </xdr:pic>
    <xdr:clientData/>
  </xdr:twoCellAnchor>
  <xdr:twoCellAnchor editAs="oneCell">
    <xdr:from>
      <xdr:col>2</xdr:col>
      <xdr:colOff>431800</xdr:colOff>
      <xdr:row>17</xdr:row>
      <xdr:rowOff>279400</xdr:rowOff>
    </xdr:from>
    <xdr:to>
      <xdr:col>2</xdr:col>
      <xdr:colOff>1803519</xdr:colOff>
      <xdr:row>17</xdr:row>
      <xdr:rowOff>1382872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21178284-AC6A-0235-B10E-559239285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72200" y="28930600"/>
          <a:ext cx="1371719" cy="1103472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7112000</xdr:colOff>
      <xdr:row>16</xdr:row>
      <xdr:rowOff>355600</xdr:rowOff>
    </xdr:from>
    <xdr:to>
      <xdr:col>3</xdr:col>
      <xdr:colOff>492845</xdr:colOff>
      <xdr:row>16</xdr:row>
      <xdr:rowOff>1349334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B1B51B9F-8247-5F68-A2A8-B4801AC59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852400" y="27305000"/>
          <a:ext cx="975445" cy="993734"/>
        </a:xfrm>
        <a:prstGeom prst="rect">
          <a:avLst/>
        </a:prstGeom>
      </xdr:spPr>
    </xdr:pic>
    <xdr:clientData/>
  </xdr:twoCellAnchor>
  <xdr:twoCellAnchor editAs="oneCell">
    <xdr:from>
      <xdr:col>4</xdr:col>
      <xdr:colOff>1066800</xdr:colOff>
      <xdr:row>16</xdr:row>
      <xdr:rowOff>406400</xdr:rowOff>
    </xdr:from>
    <xdr:to>
      <xdr:col>4</xdr:col>
      <xdr:colOff>2395843</xdr:colOff>
      <xdr:row>16</xdr:row>
      <xdr:rowOff>1422400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D9C31736-B7CF-F590-4AFE-B7B7FAD97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996400" y="27355800"/>
          <a:ext cx="1329043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609600</xdr:colOff>
      <xdr:row>5</xdr:row>
      <xdr:rowOff>635001</xdr:rowOff>
    </xdr:from>
    <xdr:to>
      <xdr:col>4</xdr:col>
      <xdr:colOff>1615527</xdr:colOff>
      <xdr:row>5</xdr:row>
      <xdr:rowOff>1447801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38F4434-10C6-AA10-7D53-DF8CDBEC7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539200" y="8483601"/>
          <a:ext cx="1005927" cy="8128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1143000</xdr:colOff>
      <xdr:row>5</xdr:row>
      <xdr:rowOff>1168401</xdr:rowOff>
    </xdr:from>
    <xdr:to>
      <xdr:col>2</xdr:col>
      <xdr:colOff>2148927</xdr:colOff>
      <xdr:row>5</xdr:row>
      <xdr:rowOff>1778001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C09CEA4-4E2E-B0A7-B6B6-13C84D4FB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83400" y="9017001"/>
          <a:ext cx="1005927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0</xdr:row>
      <xdr:rowOff>330200</xdr:rowOff>
    </xdr:from>
    <xdr:to>
      <xdr:col>1</xdr:col>
      <xdr:colOff>5361890</xdr:colOff>
      <xdr:row>2</xdr:row>
      <xdr:rowOff>1143291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2C8225A-35F8-FAD6-5CBE-3633B6F1B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30200" y="330200"/>
          <a:ext cx="5285690" cy="3353091"/>
        </a:xfrm>
        <a:prstGeom prst="rect">
          <a:avLst/>
        </a:prstGeom>
      </xdr:spPr>
    </xdr:pic>
    <xdr:clientData/>
  </xdr:twoCellAnchor>
  <xdr:twoCellAnchor editAs="oneCell">
    <xdr:from>
      <xdr:col>5</xdr:col>
      <xdr:colOff>7315200</xdr:colOff>
      <xdr:row>16</xdr:row>
      <xdr:rowOff>279400</xdr:rowOff>
    </xdr:from>
    <xdr:to>
      <xdr:col>6</xdr:col>
      <xdr:colOff>763106</xdr:colOff>
      <xdr:row>16</xdr:row>
      <xdr:rowOff>1145107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60E94D1-CB83-9E60-9469-54BDD19AA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839400" y="27228800"/>
          <a:ext cx="1042506" cy="865707"/>
        </a:xfrm>
        <a:prstGeom prst="rect">
          <a:avLst/>
        </a:prstGeom>
      </xdr:spPr>
    </xdr:pic>
    <xdr:clientData/>
  </xdr:twoCellAnchor>
  <xdr:twoCellAnchor editAs="oneCell">
    <xdr:from>
      <xdr:col>2</xdr:col>
      <xdr:colOff>5232400</xdr:colOff>
      <xdr:row>5</xdr:row>
      <xdr:rowOff>1092200</xdr:rowOff>
    </xdr:from>
    <xdr:to>
      <xdr:col>2</xdr:col>
      <xdr:colOff>6274906</xdr:colOff>
      <xdr:row>5</xdr:row>
      <xdr:rowOff>1957907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1D8958AD-DC6B-8CC4-003C-4B7341AB2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72800" y="8940800"/>
          <a:ext cx="1042506" cy="865707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9</xdr:row>
      <xdr:rowOff>609600</xdr:rowOff>
    </xdr:from>
    <xdr:to>
      <xdr:col>3</xdr:col>
      <xdr:colOff>1051645</xdr:colOff>
      <xdr:row>9</xdr:row>
      <xdr:rowOff>1603334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AA599DD2-6EDC-8CE2-0E3C-F4AD7743F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11200" y="16129000"/>
          <a:ext cx="975445" cy="993734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254000</xdr:colOff>
      <xdr:row>5</xdr:row>
      <xdr:rowOff>1016000</xdr:rowOff>
    </xdr:from>
    <xdr:to>
      <xdr:col>6</xdr:col>
      <xdr:colOff>1259927</xdr:colOff>
      <xdr:row>5</xdr:row>
      <xdr:rowOff>1826838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40DC3A3C-B192-8661-CCDF-A227A3AE6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372800" y="8864600"/>
          <a:ext cx="1005927" cy="810838"/>
        </a:xfrm>
        <a:prstGeom prst="rect">
          <a:avLst/>
        </a:prstGeom>
      </xdr:spPr>
    </xdr:pic>
    <xdr:clientData/>
  </xdr:twoCellAnchor>
  <xdr:twoCellAnchor editAs="oneCell">
    <xdr:from>
      <xdr:col>2</xdr:col>
      <xdr:colOff>2997200</xdr:colOff>
      <xdr:row>3</xdr:row>
      <xdr:rowOff>2006600</xdr:rowOff>
    </xdr:from>
    <xdr:to>
      <xdr:col>2</xdr:col>
      <xdr:colOff>4332340</xdr:colOff>
      <xdr:row>4</xdr:row>
      <xdr:rowOff>635066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2C57E9C1-4185-7BE3-F859-07144B305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737600" y="6451600"/>
          <a:ext cx="1335140" cy="762066"/>
        </a:xfrm>
        <a:prstGeom prst="rect">
          <a:avLst/>
        </a:prstGeom>
      </xdr:spPr>
    </xdr:pic>
    <xdr:clientData/>
  </xdr:twoCellAnchor>
  <xdr:twoCellAnchor editAs="oneCell">
    <xdr:from>
      <xdr:col>4</xdr:col>
      <xdr:colOff>2946400</xdr:colOff>
      <xdr:row>3</xdr:row>
      <xdr:rowOff>1752600</xdr:rowOff>
    </xdr:from>
    <xdr:to>
      <xdr:col>4</xdr:col>
      <xdr:colOff>4281540</xdr:colOff>
      <xdr:row>4</xdr:row>
      <xdr:rowOff>381066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E2F1BA8A-2B70-D505-89DB-AF1E22E33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3876000" y="6197600"/>
          <a:ext cx="1335140" cy="762066"/>
        </a:xfrm>
        <a:prstGeom prst="rect">
          <a:avLst/>
        </a:prstGeom>
      </xdr:spPr>
    </xdr:pic>
    <xdr:clientData/>
  </xdr:twoCellAnchor>
  <xdr:twoCellAnchor editAs="oneCell">
    <xdr:from>
      <xdr:col>4</xdr:col>
      <xdr:colOff>1726381</xdr:colOff>
      <xdr:row>7</xdr:row>
      <xdr:rowOff>2105874</xdr:rowOff>
    </xdr:from>
    <xdr:to>
      <xdr:col>4</xdr:col>
      <xdr:colOff>5739581</xdr:colOff>
      <xdr:row>9</xdr:row>
      <xdr:rowOff>129564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6B118986-B897-9F7C-EB9E-905D2D9D3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20951237">
          <a:off x="22655981" y="13358074"/>
          <a:ext cx="4013200" cy="2290890"/>
        </a:xfrm>
        <a:prstGeom prst="rect">
          <a:avLst/>
        </a:prstGeom>
      </xdr:spPr>
    </xdr:pic>
    <xdr:clientData/>
  </xdr:twoCellAnchor>
  <xdr:twoCellAnchor editAs="oneCell">
    <xdr:from>
      <xdr:col>3</xdr:col>
      <xdr:colOff>6527800</xdr:colOff>
      <xdr:row>9</xdr:row>
      <xdr:rowOff>533400</xdr:rowOff>
    </xdr:from>
    <xdr:to>
      <xdr:col>3</xdr:col>
      <xdr:colOff>7564210</xdr:colOff>
      <xdr:row>9</xdr:row>
      <xdr:rowOff>1569810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1BE2E10-30EA-51EA-6188-1D8DB9F74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862800" y="16052800"/>
          <a:ext cx="1036410" cy="1036410"/>
        </a:xfrm>
        <a:prstGeom prst="rect">
          <a:avLst/>
        </a:prstGeom>
      </xdr:spPr>
    </xdr:pic>
    <xdr:clientData/>
  </xdr:twoCellAnchor>
  <xdr:twoCellAnchor editAs="oneCell">
    <xdr:from>
      <xdr:col>3</xdr:col>
      <xdr:colOff>584200</xdr:colOff>
      <xdr:row>3</xdr:row>
      <xdr:rowOff>660400</xdr:rowOff>
    </xdr:from>
    <xdr:to>
      <xdr:col>3</xdr:col>
      <xdr:colOff>1602320</xdr:colOff>
      <xdr:row>3</xdr:row>
      <xdr:rowOff>1641941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F1A36C12-5202-03FA-361C-84E43632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919200" y="5105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50800</xdr:colOff>
      <xdr:row>3</xdr:row>
      <xdr:rowOff>533400</xdr:rowOff>
    </xdr:from>
    <xdr:to>
      <xdr:col>4</xdr:col>
      <xdr:colOff>1068920</xdr:colOff>
      <xdr:row>3</xdr:row>
      <xdr:rowOff>1514941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71877CC5-4E95-8E60-683B-89E1DC5AB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980400" y="4978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508000</xdr:colOff>
      <xdr:row>3</xdr:row>
      <xdr:rowOff>508000</xdr:rowOff>
    </xdr:from>
    <xdr:to>
      <xdr:col>6</xdr:col>
      <xdr:colOff>1526120</xdr:colOff>
      <xdr:row>3</xdr:row>
      <xdr:rowOff>1489541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1A306150-7121-7F38-3DFC-8B5444765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6626800" y="49530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2438400</xdr:colOff>
      <xdr:row>7</xdr:row>
      <xdr:rowOff>1574800</xdr:rowOff>
    </xdr:from>
    <xdr:to>
      <xdr:col>2</xdr:col>
      <xdr:colOff>3456520</xdr:colOff>
      <xdr:row>8</xdr:row>
      <xdr:rowOff>422741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DAA29931-4393-B335-0E2D-00DB2747C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178800" y="128270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7</xdr:row>
      <xdr:rowOff>609600</xdr:rowOff>
    </xdr:from>
    <xdr:to>
      <xdr:col>4</xdr:col>
      <xdr:colOff>1322920</xdr:colOff>
      <xdr:row>7</xdr:row>
      <xdr:rowOff>1591141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8C997C34-997E-E440-CCEA-588F2D721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234400" y="11861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203200</xdr:colOff>
      <xdr:row>7</xdr:row>
      <xdr:rowOff>609600</xdr:rowOff>
    </xdr:from>
    <xdr:to>
      <xdr:col>5</xdr:col>
      <xdr:colOff>1221320</xdr:colOff>
      <xdr:row>7</xdr:row>
      <xdr:rowOff>1591141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F9C7328B-F939-C631-8B07-AEF7B6F7D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727400" y="11861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584200</xdr:colOff>
      <xdr:row>7</xdr:row>
      <xdr:rowOff>609600</xdr:rowOff>
    </xdr:from>
    <xdr:to>
      <xdr:col>6</xdr:col>
      <xdr:colOff>1602320</xdr:colOff>
      <xdr:row>7</xdr:row>
      <xdr:rowOff>1591141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EA5D7411-357C-1CAD-A42B-E45EECF1F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6703000" y="11861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990600</xdr:colOff>
      <xdr:row>9</xdr:row>
      <xdr:rowOff>558800</xdr:rowOff>
    </xdr:from>
    <xdr:to>
      <xdr:col>4</xdr:col>
      <xdr:colOff>2008720</xdr:colOff>
      <xdr:row>9</xdr:row>
      <xdr:rowOff>1540341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9042986-6C72-B9E3-187B-5ED02F2A3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920200" y="16078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203200</xdr:colOff>
      <xdr:row>9</xdr:row>
      <xdr:rowOff>508000</xdr:rowOff>
    </xdr:from>
    <xdr:to>
      <xdr:col>6</xdr:col>
      <xdr:colOff>1221320</xdr:colOff>
      <xdr:row>9</xdr:row>
      <xdr:rowOff>1489541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96D58027-3D45-5FB7-EA65-56E2D470B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6322000" y="16027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1117600</xdr:colOff>
      <xdr:row>10</xdr:row>
      <xdr:rowOff>635000</xdr:rowOff>
    </xdr:from>
    <xdr:to>
      <xdr:col>5</xdr:col>
      <xdr:colOff>2135720</xdr:colOff>
      <xdr:row>10</xdr:row>
      <xdr:rowOff>1616541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3069E486-F4AB-7514-FEEA-E52F97F3D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9641800" y="182880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7010400</xdr:colOff>
      <xdr:row>17</xdr:row>
      <xdr:rowOff>355600</xdr:rowOff>
    </xdr:from>
    <xdr:to>
      <xdr:col>3</xdr:col>
      <xdr:colOff>433920</xdr:colOff>
      <xdr:row>17</xdr:row>
      <xdr:rowOff>1337141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F97536A1-0176-B9FA-F299-B5D159317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750800" y="29006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1371600</xdr:colOff>
      <xdr:row>17</xdr:row>
      <xdr:rowOff>254000</xdr:rowOff>
    </xdr:from>
    <xdr:to>
      <xdr:col>5</xdr:col>
      <xdr:colOff>2408010</xdr:colOff>
      <xdr:row>17</xdr:row>
      <xdr:rowOff>1290410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A591197F-6445-FE8D-02CD-6BBB8AA3E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9895800" y="28905200"/>
          <a:ext cx="1036410" cy="103641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1270000</xdr:colOff>
      <xdr:row>17</xdr:row>
      <xdr:rowOff>228601</xdr:rowOff>
    </xdr:from>
    <xdr:to>
      <xdr:col>4</xdr:col>
      <xdr:colOff>2464920</xdr:colOff>
      <xdr:row>17</xdr:row>
      <xdr:rowOff>1244601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49DF9AA0-EBE4-434C-BCE9-97CAF1B94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2199600" y="28879801"/>
          <a:ext cx="1194920" cy="101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2489200</xdr:colOff>
      <xdr:row>8</xdr:row>
      <xdr:rowOff>279400</xdr:rowOff>
    </xdr:from>
    <xdr:to>
      <xdr:col>5</xdr:col>
      <xdr:colOff>4720529</xdr:colOff>
      <xdr:row>8</xdr:row>
      <xdr:rowOff>1602347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BADE08E6-36AE-FD5D-5F52-3182DEA28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1013400" y="13665200"/>
          <a:ext cx="2231329" cy="1322947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16</xdr:row>
      <xdr:rowOff>228600</xdr:rowOff>
    </xdr:from>
    <xdr:to>
      <xdr:col>5</xdr:col>
      <xdr:colOff>2332929</xdr:colOff>
      <xdr:row>16</xdr:row>
      <xdr:rowOff>1551547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9FEB9670-88A4-DB33-9539-6D7255904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625800" y="27178000"/>
          <a:ext cx="2231329" cy="1322947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203200</xdr:colOff>
      <xdr:row>0</xdr:row>
      <xdr:rowOff>152400</xdr:rowOff>
    </xdr:from>
    <xdr:to>
      <xdr:col>2</xdr:col>
      <xdr:colOff>3379491</xdr:colOff>
      <xdr:row>0</xdr:row>
      <xdr:rowOff>1950876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BCD021F6-DB02-9D0E-9F35-59A99DF8B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943600" y="152400"/>
          <a:ext cx="3176291" cy="17984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3048000</xdr:colOff>
      <xdr:row>10</xdr:row>
      <xdr:rowOff>1841500</xdr:rowOff>
    </xdr:from>
    <xdr:to>
      <xdr:col>2</xdr:col>
      <xdr:colOff>4383140</xdr:colOff>
      <xdr:row>11</xdr:row>
      <xdr:rowOff>736600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9E61E008-83FB-4655-96AB-57E38D2F5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88400" y="19494500"/>
          <a:ext cx="1335140" cy="10287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2857500</xdr:colOff>
      <xdr:row>3</xdr:row>
      <xdr:rowOff>1930400</xdr:rowOff>
    </xdr:from>
    <xdr:to>
      <xdr:col>5</xdr:col>
      <xdr:colOff>4351390</xdr:colOff>
      <xdr:row>4</xdr:row>
      <xdr:rowOff>685800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C85AC524-5BB6-4FBA-88C2-B517792ED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381700" y="6375400"/>
          <a:ext cx="1493890" cy="889000"/>
        </a:xfrm>
        <a:prstGeom prst="rect">
          <a:avLst/>
        </a:prstGeom>
      </xdr:spPr>
    </xdr:pic>
    <xdr:clientData/>
  </xdr:twoCellAnchor>
  <xdr:twoCellAnchor editAs="oneCell">
    <xdr:from>
      <xdr:col>3</xdr:col>
      <xdr:colOff>2984500</xdr:colOff>
      <xdr:row>5</xdr:row>
      <xdr:rowOff>2101850</xdr:rowOff>
    </xdr:from>
    <xdr:to>
      <xdr:col>3</xdr:col>
      <xdr:colOff>4319640</xdr:colOff>
      <xdr:row>6</xdr:row>
      <xdr:rowOff>558800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6CC08CB9-02D0-4351-8E0E-67F1796FE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19500" y="9950450"/>
          <a:ext cx="1335140" cy="590550"/>
        </a:xfrm>
        <a:prstGeom prst="rect">
          <a:avLst/>
        </a:prstGeom>
      </xdr:spPr>
    </xdr:pic>
    <xdr:clientData/>
  </xdr:twoCellAnchor>
  <xdr:twoCellAnchor editAs="oneCell">
    <xdr:from>
      <xdr:col>3</xdr:col>
      <xdr:colOff>3054350</xdr:colOff>
      <xdr:row>3</xdr:row>
      <xdr:rowOff>2127250</xdr:rowOff>
    </xdr:from>
    <xdr:to>
      <xdr:col>3</xdr:col>
      <xdr:colOff>4389490</xdr:colOff>
      <xdr:row>4</xdr:row>
      <xdr:rowOff>787400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19AACE3F-6009-4721-959D-223747FF1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89350" y="6572250"/>
          <a:ext cx="1335140" cy="793750"/>
        </a:xfrm>
        <a:prstGeom prst="rect">
          <a:avLst/>
        </a:prstGeom>
      </xdr:spPr>
    </xdr:pic>
    <xdr:clientData/>
  </xdr:twoCellAnchor>
  <xdr:twoCellAnchor editAs="oneCell">
    <xdr:from>
      <xdr:col>6</xdr:col>
      <xdr:colOff>2965450</xdr:colOff>
      <xdr:row>7</xdr:row>
      <xdr:rowOff>1682750</xdr:rowOff>
    </xdr:from>
    <xdr:to>
      <xdr:col>6</xdr:col>
      <xdr:colOff>4300590</xdr:colOff>
      <xdr:row>8</xdr:row>
      <xdr:rowOff>508000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F015A67D-0798-45AA-8665-9C7F66698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84250" y="12934950"/>
          <a:ext cx="1335140" cy="9588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3175000</xdr:colOff>
      <xdr:row>10</xdr:row>
      <xdr:rowOff>1854200</xdr:rowOff>
    </xdr:from>
    <xdr:to>
      <xdr:col>3</xdr:col>
      <xdr:colOff>4510140</xdr:colOff>
      <xdr:row>11</xdr:row>
      <xdr:rowOff>558799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50EF9CD-7B37-B689-2526-113B5885E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10000" y="19507200"/>
          <a:ext cx="1335140" cy="838199"/>
        </a:xfrm>
        <a:prstGeom prst="rect">
          <a:avLst/>
        </a:prstGeom>
      </xdr:spPr>
    </xdr:pic>
    <xdr:clientData/>
  </xdr:twoCellAnchor>
  <xdr:twoCellAnchor editAs="oneCell">
    <xdr:from>
      <xdr:col>2</xdr:col>
      <xdr:colOff>558800</xdr:colOff>
      <xdr:row>16</xdr:row>
      <xdr:rowOff>279400</xdr:rowOff>
    </xdr:from>
    <xdr:to>
      <xdr:col>2</xdr:col>
      <xdr:colOff>1564727</xdr:colOff>
      <xdr:row>16</xdr:row>
      <xdr:rowOff>1303617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FAF64DC-B1E0-AFC6-E61D-B281527B0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99200" y="27228800"/>
          <a:ext cx="1005927" cy="1024217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17</xdr:row>
      <xdr:rowOff>330200</xdr:rowOff>
    </xdr:from>
    <xdr:to>
      <xdr:col>2</xdr:col>
      <xdr:colOff>1828919</xdr:colOff>
      <xdr:row>17</xdr:row>
      <xdr:rowOff>1433672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A08FD70C-FFAD-879E-A4BD-15E644D2C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7600" y="28981400"/>
          <a:ext cx="1371719" cy="1103472"/>
        </a:xfrm>
        <a:prstGeom prst="rect">
          <a:avLst/>
        </a:prstGeom>
      </xdr:spPr>
    </xdr:pic>
    <xdr:clientData/>
  </xdr:twoCellAnchor>
  <xdr:twoCellAnchor editAs="oneCell">
    <xdr:from>
      <xdr:col>2</xdr:col>
      <xdr:colOff>7137400</xdr:colOff>
      <xdr:row>16</xdr:row>
      <xdr:rowOff>279400</xdr:rowOff>
    </xdr:from>
    <xdr:to>
      <xdr:col>3</xdr:col>
      <xdr:colOff>518245</xdr:colOff>
      <xdr:row>16</xdr:row>
      <xdr:rowOff>1273134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7B213A05-0758-A326-114B-91BAB2DE2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877800" y="27228800"/>
          <a:ext cx="975445" cy="993734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1143000</xdr:colOff>
      <xdr:row>16</xdr:row>
      <xdr:rowOff>406400</xdr:rowOff>
    </xdr:from>
    <xdr:to>
      <xdr:col>4</xdr:col>
      <xdr:colOff>2472043</xdr:colOff>
      <xdr:row>16</xdr:row>
      <xdr:rowOff>1397000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9F1FC6D6-4764-4597-A7C7-30E695D7B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072600" y="27355800"/>
          <a:ext cx="1329043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5283201</xdr:colOff>
      <xdr:row>5</xdr:row>
      <xdr:rowOff>609601</xdr:rowOff>
    </xdr:from>
    <xdr:to>
      <xdr:col>2</xdr:col>
      <xdr:colOff>660401</xdr:colOff>
      <xdr:row>5</xdr:row>
      <xdr:rowOff>1498601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27683DFE-20D1-C34C-EACB-F2498BEAE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37201" y="8458201"/>
          <a:ext cx="863600" cy="889000"/>
        </a:xfrm>
        <a:prstGeom prst="rect">
          <a:avLst/>
        </a:prstGeom>
      </xdr:spPr>
    </xdr:pic>
    <xdr:clientData/>
  </xdr:twoCellAnchor>
  <xdr:twoCellAnchor editAs="oneCell">
    <xdr:from>
      <xdr:col>4</xdr:col>
      <xdr:colOff>50801</xdr:colOff>
      <xdr:row>5</xdr:row>
      <xdr:rowOff>279401</xdr:rowOff>
    </xdr:from>
    <xdr:to>
      <xdr:col>4</xdr:col>
      <xdr:colOff>762001</xdr:colOff>
      <xdr:row>5</xdr:row>
      <xdr:rowOff>1143001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C627DD91-4324-B177-E65B-F88AC7324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80401" y="8128001"/>
          <a:ext cx="711200" cy="863600"/>
        </a:xfrm>
        <a:prstGeom prst="rect">
          <a:avLst/>
        </a:prstGeom>
      </xdr:spPr>
    </xdr:pic>
    <xdr:clientData/>
  </xdr:twoCellAnchor>
  <xdr:twoCellAnchor editAs="oneCell">
    <xdr:from>
      <xdr:col>4</xdr:col>
      <xdr:colOff>2895600</xdr:colOff>
      <xdr:row>3</xdr:row>
      <xdr:rowOff>1981200</xdr:rowOff>
    </xdr:from>
    <xdr:to>
      <xdr:col>4</xdr:col>
      <xdr:colOff>4389249</xdr:colOff>
      <xdr:row>4</xdr:row>
      <xdr:rowOff>737693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1B103DC-B8F0-5A99-4D6A-5BF46A12C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825200" y="6426200"/>
          <a:ext cx="1493649" cy="890093"/>
        </a:xfrm>
        <a:prstGeom prst="rect">
          <a:avLst/>
        </a:prstGeom>
      </xdr:spPr>
    </xdr:pic>
    <xdr:clientData/>
  </xdr:twoCellAnchor>
  <xdr:twoCellAnchor editAs="oneCell">
    <xdr:from>
      <xdr:col>2</xdr:col>
      <xdr:colOff>2946400</xdr:colOff>
      <xdr:row>4</xdr:row>
      <xdr:rowOff>101600</xdr:rowOff>
    </xdr:from>
    <xdr:to>
      <xdr:col>2</xdr:col>
      <xdr:colOff>4440049</xdr:colOff>
      <xdr:row>4</xdr:row>
      <xdr:rowOff>991693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3DC6649-C5FE-2412-1037-AC0EEE36B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86800" y="6680200"/>
          <a:ext cx="1493649" cy="890093"/>
        </a:xfrm>
        <a:prstGeom prst="rect">
          <a:avLst/>
        </a:prstGeom>
      </xdr:spPr>
    </xdr:pic>
    <xdr:clientData/>
  </xdr:twoCellAnchor>
  <xdr:twoCellAnchor editAs="oneCell">
    <xdr:from>
      <xdr:col>3</xdr:col>
      <xdr:colOff>990600</xdr:colOff>
      <xdr:row>9</xdr:row>
      <xdr:rowOff>609600</xdr:rowOff>
    </xdr:from>
    <xdr:to>
      <xdr:col>3</xdr:col>
      <xdr:colOff>1966045</xdr:colOff>
      <xdr:row>9</xdr:row>
      <xdr:rowOff>1603334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9E7176A9-75AE-D1A3-A44B-445B7463B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325600" y="16129000"/>
          <a:ext cx="975445" cy="993734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0</xdr:row>
      <xdr:rowOff>406400</xdr:rowOff>
    </xdr:from>
    <xdr:to>
      <xdr:col>1</xdr:col>
      <xdr:colOff>5438090</xdr:colOff>
      <xdr:row>2</xdr:row>
      <xdr:rowOff>1219491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35845F12-D003-FDDA-9FFD-927CB86C9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06400" y="406400"/>
          <a:ext cx="5285690" cy="3353091"/>
        </a:xfrm>
        <a:prstGeom prst="rect">
          <a:avLst/>
        </a:prstGeom>
      </xdr:spPr>
    </xdr:pic>
    <xdr:clientData/>
  </xdr:twoCellAnchor>
  <xdr:twoCellAnchor editAs="oneCell">
    <xdr:from>
      <xdr:col>5</xdr:col>
      <xdr:colOff>7213600</xdr:colOff>
      <xdr:row>16</xdr:row>
      <xdr:rowOff>533400</xdr:rowOff>
    </xdr:from>
    <xdr:to>
      <xdr:col>6</xdr:col>
      <xdr:colOff>661506</xdr:colOff>
      <xdr:row>16</xdr:row>
      <xdr:rowOff>1399107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F8001C8-A206-9F8B-E42B-BA47FBFDF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737800" y="27482800"/>
          <a:ext cx="1042506" cy="865707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2540000</xdr:colOff>
      <xdr:row>8</xdr:row>
      <xdr:rowOff>304800</xdr:rowOff>
    </xdr:from>
    <xdr:to>
      <xdr:col>3</xdr:col>
      <xdr:colOff>4771329</xdr:colOff>
      <xdr:row>8</xdr:row>
      <xdr:rowOff>1627747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CA42D6F1-60C6-A079-545A-2FA8C83D6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875000" y="13690600"/>
          <a:ext cx="2231329" cy="1322947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16</xdr:row>
      <xdr:rowOff>127000</xdr:rowOff>
    </xdr:from>
    <xdr:to>
      <xdr:col>5</xdr:col>
      <xdr:colOff>2332929</xdr:colOff>
      <xdr:row>16</xdr:row>
      <xdr:rowOff>1449947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8A8AB58A-A944-3720-47E0-B26697E37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625800" y="27076400"/>
          <a:ext cx="2231329" cy="1322947"/>
        </a:xfrm>
        <a:prstGeom prst="rect">
          <a:avLst/>
        </a:prstGeom>
      </xdr:spPr>
    </xdr:pic>
    <xdr:clientData/>
  </xdr:twoCellAnchor>
  <xdr:twoCellAnchor editAs="oneCell">
    <xdr:from>
      <xdr:col>2</xdr:col>
      <xdr:colOff>7188200</xdr:colOff>
      <xdr:row>17</xdr:row>
      <xdr:rowOff>330200</xdr:rowOff>
    </xdr:from>
    <xdr:to>
      <xdr:col>3</xdr:col>
      <xdr:colOff>611720</xdr:colOff>
      <xdr:row>17</xdr:row>
      <xdr:rowOff>1311741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2490D23-B3FC-7FE9-DE83-F6403BFE0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928600" y="28981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1092200</xdr:rowOff>
    </xdr:from>
    <xdr:to>
      <xdr:col>2</xdr:col>
      <xdr:colOff>1018120</xdr:colOff>
      <xdr:row>3</xdr:row>
      <xdr:rowOff>2073741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212D2865-1FF3-815C-4FA3-1A58EE9A9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740400" y="5537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7442200</xdr:colOff>
      <xdr:row>3</xdr:row>
      <xdr:rowOff>101600</xdr:rowOff>
    </xdr:from>
    <xdr:to>
      <xdr:col>3</xdr:col>
      <xdr:colOff>865720</xdr:colOff>
      <xdr:row>3</xdr:row>
      <xdr:rowOff>1083141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343C6820-0760-22ED-4FA0-A9C3E5FA5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182600" y="45466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7569200</xdr:colOff>
      <xdr:row>3</xdr:row>
      <xdr:rowOff>152400</xdr:rowOff>
    </xdr:from>
    <xdr:to>
      <xdr:col>4</xdr:col>
      <xdr:colOff>992720</xdr:colOff>
      <xdr:row>3</xdr:row>
      <xdr:rowOff>1133941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72A11A6B-0DEB-87A6-9A20-91B8736D0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904200" y="4597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431800</xdr:colOff>
      <xdr:row>3</xdr:row>
      <xdr:rowOff>1143000</xdr:rowOff>
    </xdr:from>
    <xdr:to>
      <xdr:col>5</xdr:col>
      <xdr:colOff>1449920</xdr:colOff>
      <xdr:row>3</xdr:row>
      <xdr:rowOff>2124541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A8444C10-F97E-9B37-20F7-937AF0019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956000" y="55880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</xdr:colOff>
      <xdr:row>7</xdr:row>
      <xdr:rowOff>508000</xdr:rowOff>
    </xdr:from>
    <xdr:to>
      <xdr:col>3</xdr:col>
      <xdr:colOff>1043520</xdr:colOff>
      <xdr:row>7</xdr:row>
      <xdr:rowOff>1489541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959BC1D1-40B9-D9A0-5CA0-D4A0391A6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360400" y="11760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7</xdr:row>
      <xdr:rowOff>558800</xdr:rowOff>
    </xdr:from>
    <xdr:to>
      <xdr:col>4</xdr:col>
      <xdr:colOff>1170520</xdr:colOff>
      <xdr:row>7</xdr:row>
      <xdr:rowOff>1540341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8317AFFE-AC6D-0FFB-3B0C-393822C31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082000" y="118110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7</xdr:row>
      <xdr:rowOff>508000</xdr:rowOff>
    </xdr:from>
    <xdr:to>
      <xdr:col>6</xdr:col>
      <xdr:colOff>1119720</xdr:colOff>
      <xdr:row>7</xdr:row>
      <xdr:rowOff>1489541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8371F86E-B2CD-AA73-162E-62F177107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6220400" y="11760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660400</xdr:colOff>
      <xdr:row>9</xdr:row>
      <xdr:rowOff>482600</xdr:rowOff>
    </xdr:from>
    <xdr:to>
      <xdr:col>2</xdr:col>
      <xdr:colOff>1678520</xdr:colOff>
      <xdr:row>9</xdr:row>
      <xdr:rowOff>1464141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E656EBFF-4035-E781-817B-94B3C426F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400800" y="160020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1371600</xdr:colOff>
      <xdr:row>10</xdr:row>
      <xdr:rowOff>558800</xdr:rowOff>
    </xdr:from>
    <xdr:to>
      <xdr:col>2</xdr:col>
      <xdr:colOff>2389720</xdr:colOff>
      <xdr:row>10</xdr:row>
      <xdr:rowOff>1540341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13D2A474-E357-AF26-6070-34C702739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112000" y="18211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330200</xdr:colOff>
      <xdr:row>9</xdr:row>
      <xdr:rowOff>558800</xdr:rowOff>
    </xdr:from>
    <xdr:to>
      <xdr:col>5</xdr:col>
      <xdr:colOff>1348320</xdr:colOff>
      <xdr:row>9</xdr:row>
      <xdr:rowOff>1540341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12FD23B5-4F2C-19ED-414B-8EB31F8C0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854400" y="16078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7569200</xdr:colOff>
      <xdr:row>5</xdr:row>
      <xdr:rowOff>533400</xdr:rowOff>
    </xdr:from>
    <xdr:to>
      <xdr:col>6</xdr:col>
      <xdr:colOff>812800</xdr:colOff>
      <xdr:row>5</xdr:row>
      <xdr:rowOff>1545424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78667192-C09F-173A-683F-C4C8FE0CC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093400" y="8382000"/>
          <a:ext cx="838200" cy="1012024"/>
        </a:xfrm>
        <a:prstGeom prst="rect">
          <a:avLst/>
        </a:prstGeom>
      </xdr:spPr>
    </xdr:pic>
    <xdr:clientData/>
  </xdr:twoCellAnchor>
  <xdr:twoCellAnchor editAs="oneCell">
    <xdr:from>
      <xdr:col>4</xdr:col>
      <xdr:colOff>1244600</xdr:colOff>
      <xdr:row>17</xdr:row>
      <xdr:rowOff>355600</xdr:rowOff>
    </xdr:from>
    <xdr:to>
      <xdr:col>4</xdr:col>
      <xdr:colOff>2439520</xdr:colOff>
      <xdr:row>17</xdr:row>
      <xdr:rowOff>1367624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D088749C-5076-00A0-BA10-E4DD47A3A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174200" y="29006800"/>
          <a:ext cx="1194920" cy="1012024"/>
        </a:xfrm>
        <a:prstGeom prst="rect">
          <a:avLst/>
        </a:prstGeom>
      </xdr:spPr>
    </xdr:pic>
    <xdr:clientData/>
  </xdr:twoCellAnchor>
  <xdr:twoCellAnchor editAs="oneCell">
    <xdr:from>
      <xdr:col>5</xdr:col>
      <xdr:colOff>965200</xdr:colOff>
      <xdr:row>17</xdr:row>
      <xdr:rowOff>304800</xdr:rowOff>
    </xdr:from>
    <xdr:to>
      <xdr:col>5</xdr:col>
      <xdr:colOff>2001610</xdr:colOff>
      <xdr:row>17</xdr:row>
      <xdr:rowOff>1341210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DA23ACEE-15F7-5F74-E149-EDF4BD8C9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9489400" y="28956000"/>
          <a:ext cx="1036410" cy="1036410"/>
        </a:xfrm>
        <a:prstGeom prst="rect">
          <a:avLst/>
        </a:prstGeom>
      </xdr:spPr>
    </xdr:pic>
    <xdr:clientData/>
  </xdr:twoCellAnchor>
  <xdr:twoCellAnchor editAs="oneCell">
    <xdr:from>
      <xdr:col>6</xdr:col>
      <xdr:colOff>50800</xdr:colOff>
      <xdr:row>9</xdr:row>
      <xdr:rowOff>558800</xdr:rowOff>
    </xdr:from>
    <xdr:to>
      <xdr:col>6</xdr:col>
      <xdr:colOff>1087210</xdr:colOff>
      <xdr:row>9</xdr:row>
      <xdr:rowOff>1595210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20DCFDCF-CD00-C0F5-C1CA-0037E48A8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6169600" y="16078200"/>
          <a:ext cx="1036410" cy="1036410"/>
        </a:xfrm>
        <a:prstGeom prst="rect">
          <a:avLst/>
        </a:prstGeom>
      </xdr:spPr>
    </xdr:pic>
    <xdr:clientData/>
  </xdr:twoCellAnchor>
  <xdr:twoCellAnchor editAs="oneCell">
    <xdr:from>
      <xdr:col>3</xdr:col>
      <xdr:colOff>7467600</xdr:colOff>
      <xdr:row>9</xdr:row>
      <xdr:rowOff>508000</xdr:rowOff>
    </xdr:from>
    <xdr:to>
      <xdr:col>4</xdr:col>
      <xdr:colOff>909410</xdr:colOff>
      <xdr:row>9</xdr:row>
      <xdr:rowOff>1544410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BBB2028E-46D3-C924-D714-828F90DEE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802600" y="16027400"/>
          <a:ext cx="1036410" cy="103641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0</xdr:row>
      <xdr:rowOff>50800</xdr:rowOff>
    </xdr:from>
    <xdr:to>
      <xdr:col>2</xdr:col>
      <xdr:colOff>3277891</xdr:colOff>
      <xdr:row>0</xdr:row>
      <xdr:rowOff>1849276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193848A-36FF-4798-C977-6D1E7DB8A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842000" y="50800"/>
          <a:ext cx="3176291" cy="17984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2889250</xdr:colOff>
      <xdr:row>3</xdr:row>
      <xdr:rowOff>1860550</xdr:rowOff>
    </xdr:from>
    <xdr:to>
      <xdr:col>2</xdr:col>
      <xdr:colOff>4224390</xdr:colOff>
      <xdr:row>4</xdr:row>
      <xdr:rowOff>558800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57E81515-EAD8-4697-AF8D-4BB58A240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29650" y="6305550"/>
          <a:ext cx="1335140" cy="831850"/>
        </a:xfrm>
        <a:prstGeom prst="rect">
          <a:avLst/>
        </a:prstGeom>
      </xdr:spPr>
    </xdr:pic>
    <xdr:clientData/>
  </xdr:twoCellAnchor>
  <xdr:twoCellAnchor editAs="oneCell">
    <xdr:from>
      <xdr:col>4</xdr:col>
      <xdr:colOff>2990850</xdr:colOff>
      <xdr:row>3</xdr:row>
      <xdr:rowOff>2070100</xdr:rowOff>
    </xdr:from>
    <xdr:to>
      <xdr:col>4</xdr:col>
      <xdr:colOff>4325990</xdr:colOff>
      <xdr:row>4</xdr:row>
      <xdr:rowOff>787400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CD045-4B07-4076-8CC0-A1BC5EFC7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20450" y="6515100"/>
          <a:ext cx="1335140" cy="850900"/>
        </a:xfrm>
        <a:prstGeom prst="rect">
          <a:avLst/>
        </a:prstGeom>
      </xdr:spPr>
    </xdr:pic>
    <xdr:clientData/>
  </xdr:twoCellAnchor>
  <xdr:twoCellAnchor editAs="oneCell">
    <xdr:from>
      <xdr:col>5</xdr:col>
      <xdr:colOff>3251200</xdr:colOff>
      <xdr:row>4</xdr:row>
      <xdr:rowOff>50800</xdr:rowOff>
    </xdr:from>
    <xdr:to>
      <xdr:col>5</xdr:col>
      <xdr:colOff>4510140</xdr:colOff>
      <xdr:row>4</xdr:row>
      <xdr:rowOff>787400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729B23-2485-40D6-B22E-2F91F531E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75400" y="6629400"/>
          <a:ext cx="1258940" cy="736600"/>
        </a:xfrm>
        <a:prstGeom prst="rect">
          <a:avLst/>
        </a:prstGeom>
      </xdr:spPr>
    </xdr:pic>
    <xdr:clientData/>
  </xdr:twoCellAnchor>
  <xdr:twoCellAnchor editAs="oneCell">
    <xdr:from>
      <xdr:col>6</xdr:col>
      <xdr:colOff>3028950</xdr:colOff>
      <xdr:row>3</xdr:row>
      <xdr:rowOff>2070100</xdr:rowOff>
    </xdr:from>
    <xdr:to>
      <xdr:col>6</xdr:col>
      <xdr:colOff>4364090</xdr:colOff>
      <xdr:row>4</xdr:row>
      <xdr:rowOff>812800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A075E3-3FB0-4A4C-963A-511090AF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47750" y="6515100"/>
          <a:ext cx="133514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2921000</xdr:colOff>
      <xdr:row>10</xdr:row>
      <xdr:rowOff>1879600</xdr:rowOff>
    </xdr:from>
    <xdr:to>
      <xdr:col>2</xdr:col>
      <xdr:colOff>4414649</xdr:colOff>
      <xdr:row>11</xdr:row>
      <xdr:rowOff>715374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740F43A4-336D-DA00-8415-691A3B3FF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1400" y="19532600"/>
          <a:ext cx="1493649" cy="969374"/>
        </a:xfrm>
        <a:prstGeom prst="rect">
          <a:avLst/>
        </a:prstGeom>
      </xdr:spPr>
    </xdr:pic>
    <xdr:clientData/>
  </xdr:twoCellAnchor>
  <xdr:twoCellAnchor editAs="oneCell">
    <xdr:from>
      <xdr:col>2</xdr:col>
      <xdr:colOff>558800</xdr:colOff>
      <xdr:row>16</xdr:row>
      <xdr:rowOff>406400</xdr:rowOff>
    </xdr:from>
    <xdr:to>
      <xdr:col>2</xdr:col>
      <xdr:colOff>1564727</xdr:colOff>
      <xdr:row>16</xdr:row>
      <xdr:rowOff>1430617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3DD6AED2-B397-E0EA-DF2A-02147A7A6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99200" y="27355800"/>
          <a:ext cx="1005927" cy="1024217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17</xdr:row>
      <xdr:rowOff>304800</xdr:rowOff>
    </xdr:from>
    <xdr:to>
      <xdr:col>2</xdr:col>
      <xdr:colOff>1752719</xdr:colOff>
      <xdr:row>17</xdr:row>
      <xdr:rowOff>1408272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BABA50F5-DE50-041B-ADC0-A457B9A43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21400" y="28956000"/>
          <a:ext cx="1371719" cy="1103472"/>
        </a:xfrm>
        <a:prstGeom prst="rect">
          <a:avLst/>
        </a:prstGeom>
      </xdr:spPr>
    </xdr:pic>
    <xdr:clientData/>
  </xdr:twoCellAnchor>
  <xdr:twoCellAnchor editAs="oneCell">
    <xdr:from>
      <xdr:col>2</xdr:col>
      <xdr:colOff>7188200</xdr:colOff>
      <xdr:row>16</xdr:row>
      <xdr:rowOff>304800</xdr:rowOff>
    </xdr:from>
    <xdr:to>
      <xdr:col>3</xdr:col>
      <xdr:colOff>569045</xdr:colOff>
      <xdr:row>16</xdr:row>
      <xdr:rowOff>1298534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2FEBD955-CA32-143F-F1E5-97CAE8FAD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928600" y="27254200"/>
          <a:ext cx="975445" cy="993734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1016000</xdr:colOff>
      <xdr:row>16</xdr:row>
      <xdr:rowOff>406400</xdr:rowOff>
    </xdr:from>
    <xdr:to>
      <xdr:col>4</xdr:col>
      <xdr:colOff>2345043</xdr:colOff>
      <xdr:row>16</xdr:row>
      <xdr:rowOff>1320800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1CFB7F6C-28AB-1984-F81F-2F7219DF1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945600" y="27355800"/>
          <a:ext cx="1329043" cy="914400"/>
        </a:xfrm>
        <a:prstGeom prst="rect">
          <a:avLst/>
        </a:prstGeom>
      </xdr:spPr>
    </xdr:pic>
    <xdr:clientData/>
  </xdr:twoCellAnchor>
  <xdr:twoCellAnchor editAs="oneCell">
    <xdr:from>
      <xdr:col>6</xdr:col>
      <xdr:colOff>3098800</xdr:colOff>
      <xdr:row>10</xdr:row>
      <xdr:rowOff>1676400</xdr:rowOff>
    </xdr:from>
    <xdr:to>
      <xdr:col>6</xdr:col>
      <xdr:colOff>4433940</xdr:colOff>
      <xdr:row>11</xdr:row>
      <xdr:rowOff>335349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C22C045-B74B-1749-A375-9E80CC675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217600" y="19329400"/>
          <a:ext cx="1335140" cy="79254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0</xdr:row>
      <xdr:rowOff>482600</xdr:rowOff>
    </xdr:from>
    <xdr:to>
      <xdr:col>1</xdr:col>
      <xdr:colOff>5412690</xdr:colOff>
      <xdr:row>2</xdr:row>
      <xdr:rowOff>1295691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418C32B-56D2-DA48-EE85-3E03B6F14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1000" y="482600"/>
          <a:ext cx="5285690" cy="3353091"/>
        </a:xfrm>
        <a:prstGeom prst="rect">
          <a:avLst/>
        </a:prstGeom>
      </xdr:spPr>
    </xdr:pic>
    <xdr:clientData/>
  </xdr:twoCellAnchor>
  <xdr:twoCellAnchor editAs="oneCell">
    <xdr:from>
      <xdr:col>5</xdr:col>
      <xdr:colOff>7315200</xdr:colOff>
      <xdr:row>16</xdr:row>
      <xdr:rowOff>330200</xdr:rowOff>
    </xdr:from>
    <xdr:to>
      <xdr:col>6</xdr:col>
      <xdr:colOff>763106</xdr:colOff>
      <xdr:row>16</xdr:row>
      <xdr:rowOff>1195907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8432E68-948F-4D6C-BFF4-2F0F030A7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839400" y="27279600"/>
          <a:ext cx="1042506" cy="865707"/>
        </a:xfrm>
        <a:prstGeom prst="rect">
          <a:avLst/>
        </a:prstGeom>
      </xdr:spPr>
    </xdr:pic>
    <xdr:clientData/>
  </xdr:twoCellAnchor>
  <xdr:twoCellAnchor editAs="oneCell">
    <xdr:from>
      <xdr:col>3</xdr:col>
      <xdr:colOff>406400</xdr:colOff>
      <xdr:row>9</xdr:row>
      <xdr:rowOff>558800</xdr:rowOff>
    </xdr:from>
    <xdr:to>
      <xdr:col>3</xdr:col>
      <xdr:colOff>1381845</xdr:colOff>
      <xdr:row>9</xdr:row>
      <xdr:rowOff>1552534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BC14D779-6A52-FDC0-23E7-686D5978E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741400" y="16078200"/>
          <a:ext cx="975445" cy="993734"/>
        </a:xfrm>
        <a:prstGeom prst="rect">
          <a:avLst/>
        </a:prstGeom>
      </xdr:spPr>
    </xdr:pic>
    <xdr:clientData/>
  </xdr:twoCellAnchor>
  <xdr:twoCellAnchor editAs="oneCell">
    <xdr:from>
      <xdr:col>6</xdr:col>
      <xdr:colOff>127000</xdr:colOff>
      <xdr:row>9</xdr:row>
      <xdr:rowOff>533400</xdr:rowOff>
    </xdr:from>
    <xdr:to>
      <xdr:col>6</xdr:col>
      <xdr:colOff>1102445</xdr:colOff>
      <xdr:row>9</xdr:row>
      <xdr:rowOff>1527134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EAE88BE8-E3A5-0273-85B9-08AF4D83C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245800" y="16052800"/>
          <a:ext cx="975445" cy="993734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1143000</xdr:colOff>
      <xdr:row>5</xdr:row>
      <xdr:rowOff>1117600</xdr:rowOff>
    </xdr:from>
    <xdr:to>
      <xdr:col>2</xdr:col>
      <xdr:colOff>2185506</xdr:colOff>
      <xdr:row>5</xdr:row>
      <xdr:rowOff>1983307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1E63657E-009C-8E52-656D-479B94218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83400" y="8966200"/>
          <a:ext cx="1042506" cy="865707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1066800</xdr:colOff>
      <xdr:row>17</xdr:row>
      <xdr:rowOff>330200</xdr:rowOff>
    </xdr:from>
    <xdr:to>
      <xdr:col>5</xdr:col>
      <xdr:colOff>2103210</xdr:colOff>
      <xdr:row>17</xdr:row>
      <xdr:rowOff>1366610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BF413F9D-C855-2642-4428-9A46C7516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9591000" y="28981400"/>
          <a:ext cx="1036410" cy="1036410"/>
        </a:xfrm>
        <a:prstGeom prst="rect">
          <a:avLst/>
        </a:prstGeom>
      </xdr:spPr>
    </xdr:pic>
    <xdr:clientData/>
  </xdr:twoCellAnchor>
  <xdr:twoCellAnchor editAs="oneCell">
    <xdr:from>
      <xdr:col>6</xdr:col>
      <xdr:colOff>6451600</xdr:colOff>
      <xdr:row>9</xdr:row>
      <xdr:rowOff>533400</xdr:rowOff>
    </xdr:from>
    <xdr:to>
      <xdr:col>6</xdr:col>
      <xdr:colOff>7488010</xdr:colOff>
      <xdr:row>9</xdr:row>
      <xdr:rowOff>1569810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EAFFBD45-2F64-A3AA-7F85-A3D07975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570400" y="16052800"/>
          <a:ext cx="1036410" cy="1036410"/>
        </a:xfrm>
        <a:prstGeom prst="rect">
          <a:avLst/>
        </a:prstGeom>
      </xdr:spPr>
    </xdr:pic>
    <xdr:clientData/>
  </xdr:twoCellAnchor>
  <xdr:twoCellAnchor editAs="oneCell">
    <xdr:from>
      <xdr:col>2</xdr:col>
      <xdr:colOff>7213600</xdr:colOff>
      <xdr:row>17</xdr:row>
      <xdr:rowOff>330200</xdr:rowOff>
    </xdr:from>
    <xdr:to>
      <xdr:col>3</xdr:col>
      <xdr:colOff>637120</xdr:colOff>
      <xdr:row>17</xdr:row>
      <xdr:rowOff>1311741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B668E76B-159F-D52C-FB9F-3ECD3E13E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954000" y="28981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431800</xdr:colOff>
      <xdr:row>3</xdr:row>
      <xdr:rowOff>533400</xdr:rowOff>
    </xdr:from>
    <xdr:to>
      <xdr:col>2</xdr:col>
      <xdr:colOff>1449920</xdr:colOff>
      <xdr:row>3</xdr:row>
      <xdr:rowOff>1514941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DE9D5C3-C454-3436-2AD2-2706997AE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172200" y="4978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889000</xdr:colOff>
      <xdr:row>3</xdr:row>
      <xdr:rowOff>1168400</xdr:rowOff>
    </xdr:from>
    <xdr:to>
      <xdr:col>4</xdr:col>
      <xdr:colOff>1907120</xdr:colOff>
      <xdr:row>4</xdr:row>
      <xdr:rowOff>16341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F700E831-4E11-BAE2-9435-0C1D326B6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818600" y="5613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</xdr:row>
      <xdr:rowOff>1041400</xdr:rowOff>
    </xdr:from>
    <xdr:to>
      <xdr:col>5</xdr:col>
      <xdr:colOff>1018120</xdr:colOff>
      <xdr:row>3</xdr:row>
      <xdr:rowOff>2022941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E849EA3D-4E26-A001-EE25-95A9D0FDC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524200" y="5486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7416800</xdr:colOff>
      <xdr:row>5</xdr:row>
      <xdr:rowOff>660400</xdr:rowOff>
    </xdr:from>
    <xdr:to>
      <xdr:col>5</xdr:col>
      <xdr:colOff>840320</xdr:colOff>
      <xdr:row>5</xdr:row>
      <xdr:rowOff>1641941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213F9DD-9971-8FD1-BC07-1797F8955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346400" y="85090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7340600</xdr:colOff>
      <xdr:row>3</xdr:row>
      <xdr:rowOff>101600</xdr:rowOff>
    </xdr:from>
    <xdr:to>
      <xdr:col>6</xdr:col>
      <xdr:colOff>764120</xdr:colOff>
      <xdr:row>3</xdr:row>
      <xdr:rowOff>1083141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F36E223D-47A0-8379-699C-863D72E48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5864800" y="45466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1117600</xdr:colOff>
      <xdr:row>7</xdr:row>
      <xdr:rowOff>584200</xdr:rowOff>
    </xdr:from>
    <xdr:to>
      <xdr:col>6</xdr:col>
      <xdr:colOff>2135720</xdr:colOff>
      <xdr:row>7</xdr:row>
      <xdr:rowOff>1565741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3ABD999D-3AB6-6D6A-9E64-3C5CD6F69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236400" y="11836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1193800</xdr:colOff>
      <xdr:row>10</xdr:row>
      <xdr:rowOff>609600</xdr:rowOff>
    </xdr:from>
    <xdr:to>
      <xdr:col>6</xdr:col>
      <xdr:colOff>2211920</xdr:colOff>
      <xdr:row>10</xdr:row>
      <xdr:rowOff>1591141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8A7580AC-45D2-977B-A845-8526265C7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312600" y="182626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482600</xdr:colOff>
      <xdr:row>9</xdr:row>
      <xdr:rowOff>584200</xdr:rowOff>
    </xdr:from>
    <xdr:to>
      <xdr:col>5</xdr:col>
      <xdr:colOff>1500720</xdr:colOff>
      <xdr:row>9</xdr:row>
      <xdr:rowOff>1565741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1C9B063C-D8F6-CCAF-BD0D-207DFC92E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006800" y="161036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7569200</xdr:colOff>
      <xdr:row>10</xdr:row>
      <xdr:rowOff>584200</xdr:rowOff>
    </xdr:from>
    <xdr:to>
      <xdr:col>5</xdr:col>
      <xdr:colOff>992720</xdr:colOff>
      <xdr:row>10</xdr:row>
      <xdr:rowOff>1565741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D97C27E-9C1D-B844-2637-DD715C46E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498800" y="18237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203200</xdr:colOff>
      <xdr:row>10</xdr:row>
      <xdr:rowOff>558800</xdr:rowOff>
    </xdr:from>
    <xdr:to>
      <xdr:col>2</xdr:col>
      <xdr:colOff>1221320</xdr:colOff>
      <xdr:row>10</xdr:row>
      <xdr:rowOff>1540341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C4F57AF2-DF23-D26C-27E0-058515F92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943600" y="18211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2641600</xdr:colOff>
      <xdr:row>8</xdr:row>
      <xdr:rowOff>50800</xdr:rowOff>
    </xdr:from>
    <xdr:to>
      <xdr:col>5</xdr:col>
      <xdr:colOff>4872929</xdr:colOff>
      <xdr:row>8</xdr:row>
      <xdr:rowOff>1373747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E6F9B6E4-68D5-7F16-41DE-34F23BC3B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1165800" y="13436600"/>
          <a:ext cx="2231329" cy="1322947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16</xdr:row>
      <xdr:rowOff>127000</xdr:rowOff>
    </xdr:from>
    <xdr:to>
      <xdr:col>5</xdr:col>
      <xdr:colOff>2332929</xdr:colOff>
      <xdr:row>16</xdr:row>
      <xdr:rowOff>1449947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D32DC992-C392-5BC8-44BE-52074CDE0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625800" y="27076400"/>
          <a:ext cx="2231329" cy="1322947"/>
        </a:xfrm>
        <a:prstGeom prst="rect">
          <a:avLst/>
        </a:prstGeom>
      </xdr:spPr>
    </xdr:pic>
    <xdr:clientData/>
  </xdr:twoCellAnchor>
  <xdr:twoCellAnchor editAs="oneCell">
    <xdr:from>
      <xdr:col>4</xdr:col>
      <xdr:colOff>1117600</xdr:colOff>
      <xdr:row>17</xdr:row>
      <xdr:rowOff>381000</xdr:rowOff>
    </xdr:from>
    <xdr:to>
      <xdr:col>4</xdr:col>
      <xdr:colOff>2312520</xdr:colOff>
      <xdr:row>17</xdr:row>
      <xdr:rowOff>1393024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E2B9B81C-1E25-A588-37B4-9A7B6B4B3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047200" y="29032200"/>
          <a:ext cx="1194920" cy="1012024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5</xdr:row>
      <xdr:rowOff>1473200</xdr:rowOff>
    </xdr:from>
    <xdr:to>
      <xdr:col>3</xdr:col>
      <xdr:colOff>1168400</xdr:colOff>
      <xdr:row>6</xdr:row>
      <xdr:rowOff>351624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3138C954-D54F-DBAF-776B-073002AC2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411200" y="9321800"/>
          <a:ext cx="1092200" cy="1012024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0</xdr:row>
      <xdr:rowOff>127000</xdr:rowOff>
    </xdr:from>
    <xdr:to>
      <xdr:col>2</xdr:col>
      <xdr:colOff>3328691</xdr:colOff>
      <xdr:row>0</xdr:row>
      <xdr:rowOff>1925476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96371B9-BB8D-9F90-C94C-83FF4611C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892800" y="127000"/>
          <a:ext cx="3176291" cy="17984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508000</xdr:colOff>
      <xdr:row>16</xdr:row>
      <xdr:rowOff>355600</xdr:rowOff>
    </xdr:from>
    <xdr:to>
      <xdr:col>2</xdr:col>
      <xdr:colOff>1513927</xdr:colOff>
      <xdr:row>16</xdr:row>
      <xdr:rowOff>1379817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4169DB8-1020-4FF0-ACC1-7F98B7C04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400" y="27305000"/>
          <a:ext cx="1005927" cy="1024217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17</xdr:row>
      <xdr:rowOff>330200</xdr:rowOff>
    </xdr:from>
    <xdr:to>
      <xdr:col>2</xdr:col>
      <xdr:colOff>1752719</xdr:colOff>
      <xdr:row>17</xdr:row>
      <xdr:rowOff>1433672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220717AB-9F20-C78F-B009-1DB233A1C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21400" y="28981400"/>
          <a:ext cx="1371719" cy="1103472"/>
        </a:xfrm>
        <a:prstGeom prst="rect">
          <a:avLst/>
        </a:prstGeom>
      </xdr:spPr>
    </xdr:pic>
    <xdr:clientData/>
  </xdr:twoCellAnchor>
  <xdr:twoCellAnchor editAs="oneCell">
    <xdr:from>
      <xdr:col>2</xdr:col>
      <xdr:colOff>7213600</xdr:colOff>
      <xdr:row>16</xdr:row>
      <xdr:rowOff>330200</xdr:rowOff>
    </xdr:from>
    <xdr:to>
      <xdr:col>3</xdr:col>
      <xdr:colOff>594445</xdr:colOff>
      <xdr:row>16</xdr:row>
      <xdr:rowOff>1323934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EDE54259-B2E3-592F-29B8-35AF268B9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54000" y="27279600"/>
          <a:ext cx="975445" cy="993734"/>
        </a:xfrm>
        <a:prstGeom prst="rect">
          <a:avLst/>
        </a:prstGeom>
      </xdr:spPr>
    </xdr:pic>
    <xdr:clientData/>
  </xdr:twoCellAnchor>
  <xdr:twoCellAnchor editAs="oneCell">
    <xdr:from>
      <xdr:col>4</xdr:col>
      <xdr:colOff>1117600</xdr:colOff>
      <xdr:row>16</xdr:row>
      <xdr:rowOff>431800</xdr:rowOff>
    </xdr:from>
    <xdr:to>
      <xdr:col>4</xdr:col>
      <xdr:colOff>2446643</xdr:colOff>
      <xdr:row>16</xdr:row>
      <xdr:rowOff>1351388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C3A11B6-1011-8136-A29E-2EC6D295F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047200" y="27381200"/>
          <a:ext cx="1329043" cy="919588"/>
        </a:xfrm>
        <a:prstGeom prst="rect">
          <a:avLst/>
        </a:prstGeom>
      </xdr:spPr>
    </xdr:pic>
    <xdr:clientData/>
  </xdr:twoCellAnchor>
  <xdr:twoCellAnchor editAs="oneCell">
    <xdr:from>
      <xdr:col>4</xdr:col>
      <xdr:colOff>6604000</xdr:colOff>
      <xdr:row>3</xdr:row>
      <xdr:rowOff>1371600</xdr:rowOff>
    </xdr:from>
    <xdr:to>
      <xdr:col>4</xdr:col>
      <xdr:colOff>7543800</xdr:colOff>
      <xdr:row>4</xdr:row>
      <xdr:rowOff>176865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13CB1C0-DEB6-435F-0B44-33C693BFA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533600" y="5816600"/>
          <a:ext cx="939800" cy="938865"/>
        </a:xfrm>
        <a:prstGeom prst="rect">
          <a:avLst/>
        </a:prstGeom>
      </xdr:spPr>
    </xdr:pic>
    <xdr:clientData/>
  </xdr:twoCellAnchor>
  <xdr:twoCellAnchor editAs="oneCell">
    <xdr:from>
      <xdr:col>4</xdr:col>
      <xdr:colOff>3124200</xdr:colOff>
      <xdr:row>10</xdr:row>
      <xdr:rowOff>1701800</xdr:rowOff>
    </xdr:from>
    <xdr:to>
      <xdr:col>4</xdr:col>
      <xdr:colOff>4459340</xdr:colOff>
      <xdr:row>11</xdr:row>
      <xdr:rowOff>507065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7AC0C32-656C-87DF-3CA0-21E9EBBB3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053800" y="19354800"/>
          <a:ext cx="1335140" cy="938865"/>
        </a:xfrm>
        <a:prstGeom prst="rect">
          <a:avLst/>
        </a:prstGeom>
      </xdr:spPr>
    </xdr:pic>
    <xdr:clientData/>
  </xdr:twoCellAnchor>
  <xdr:twoCellAnchor editAs="oneCell">
    <xdr:from>
      <xdr:col>6</xdr:col>
      <xdr:colOff>5461000</xdr:colOff>
      <xdr:row>3</xdr:row>
      <xdr:rowOff>1168401</xdr:rowOff>
    </xdr:from>
    <xdr:to>
      <xdr:col>6</xdr:col>
      <xdr:colOff>6796140</xdr:colOff>
      <xdr:row>3</xdr:row>
      <xdr:rowOff>1981201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9BB3747-A82F-75B1-5DA5-7B39BD58F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579800" y="5613401"/>
          <a:ext cx="1335140" cy="812800"/>
        </a:xfrm>
        <a:prstGeom prst="rect">
          <a:avLst/>
        </a:prstGeom>
      </xdr:spPr>
    </xdr:pic>
    <xdr:clientData/>
  </xdr:twoCellAnchor>
  <xdr:twoCellAnchor editAs="oneCell">
    <xdr:from>
      <xdr:col>2</xdr:col>
      <xdr:colOff>3098800</xdr:colOff>
      <xdr:row>10</xdr:row>
      <xdr:rowOff>1727200</xdr:rowOff>
    </xdr:from>
    <xdr:to>
      <xdr:col>2</xdr:col>
      <xdr:colOff>4433940</xdr:colOff>
      <xdr:row>11</xdr:row>
      <xdr:rowOff>278465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B19F4812-4429-A1CB-B992-3B67EFB39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39200" y="19380200"/>
          <a:ext cx="1335140" cy="684865"/>
        </a:xfrm>
        <a:prstGeom prst="rect">
          <a:avLst/>
        </a:prstGeom>
      </xdr:spPr>
    </xdr:pic>
    <xdr:clientData/>
  </xdr:twoCellAnchor>
  <xdr:twoCellAnchor editAs="oneCell">
    <xdr:from>
      <xdr:col>3</xdr:col>
      <xdr:colOff>3022600</xdr:colOff>
      <xdr:row>10</xdr:row>
      <xdr:rowOff>1955801</xdr:rowOff>
    </xdr:from>
    <xdr:to>
      <xdr:col>3</xdr:col>
      <xdr:colOff>4357740</xdr:colOff>
      <xdr:row>11</xdr:row>
      <xdr:rowOff>558801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45C8CE44-C1AD-F11C-8BC0-F04768CC3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357600" y="19608801"/>
          <a:ext cx="1335140" cy="736600"/>
        </a:xfrm>
        <a:prstGeom prst="rect">
          <a:avLst/>
        </a:prstGeom>
      </xdr:spPr>
    </xdr:pic>
    <xdr:clientData/>
  </xdr:twoCellAnchor>
  <xdr:twoCellAnchor editAs="oneCell">
    <xdr:from>
      <xdr:col>3</xdr:col>
      <xdr:colOff>7366000</xdr:colOff>
      <xdr:row>5</xdr:row>
      <xdr:rowOff>863600</xdr:rowOff>
    </xdr:from>
    <xdr:to>
      <xdr:col>4</xdr:col>
      <xdr:colOff>777327</xdr:colOff>
      <xdr:row>5</xdr:row>
      <xdr:rowOff>1887817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C1D7FA0-0FC0-166C-9E3F-85442C68B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01000" y="8712200"/>
          <a:ext cx="1005927" cy="1024217"/>
        </a:xfrm>
        <a:prstGeom prst="rect">
          <a:avLst/>
        </a:prstGeom>
      </xdr:spPr>
    </xdr:pic>
    <xdr:clientData/>
  </xdr:twoCellAnchor>
  <xdr:twoCellAnchor editAs="oneCell">
    <xdr:from>
      <xdr:col>5</xdr:col>
      <xdr:colOff>7137400</xdr:colOff>
      <xdr:row>0</xdr:row>
      <xdr:rowOff>0</xdr:rowOff>
    </xdr:from>
    <xdr:to>
      <xdr:col>6</xdr:col>
      <xdr:colOff>7264400</xdr:colOff>
      <xdr:row>0</xdr:row>
      <xdr:rowOff>2032000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C819F44-20F3-421C-DAEB-0080D97A1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661600" y="0"/>
          <a:ext cx="7721600" cy="2032000"/>
        </a:xfrm>
        <a:prstGeom prst="rect">
          <a:avLst/>
        </a:prstGeom>
      </xdr:spPr>
    </xdr:pic>
    <xdr:clientData/>
  </xdr:twoCellAnchor>
  <xdr:twoCellAnchor editAs="oneCell">
    <xdr:from>
      <xdr:col>6</xdr:col>
      <xdr:colOff>1503373</xdr:colOff>
      <xdr:row>8</xdr:row>
      <xdr:rowOff>326078</xdr:rowOff>
    </xdr:from>
    <xdr:to>
      <xdr:col>6</xdr:col>
      <xdr:colOff>5541973</xdr:colOff>
      <xdr:row>9</xdr:row>
      <xdr:rowOff>88939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129C0E24-FE80-1E2C-1F3D-49D4640EB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21091029">
          <a:off x="37622173" y="13711878"/>
          <a:ext cx="4038600" cy="1896461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0</xdr:row>
      <xdr:rowOff>482600</xdr:rowOff>
    </xdr:from>
    <xdr:to>
      <xdr:col>1</xdr:col>
      <xdr:colOff>5336490</xdr:colOff>
      <xdr:row>2</xdr:row>
      <xdr:rowOff>1092201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88E5844E-4E98-D0E1-52BD-9E0ADCFF5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04800" y="482600"/>
          <a:ext cx="5285690" cy="3149601"/>
        </a:xfrm>
        <a:prstGeom prst="rect">
          <a:avLst/>
        </a:prstGeom>
      </xdr:spPr>
    </xdr:pic>
    <xdr:clientData/>
  </xdr:twoCellAnchor>
  <xdr:twoCellAnchor editAs="oneCell">
    <xdr:from>
      <xdr:col>5</xdr:col>
      <xdr:colOff>7569200</xdr:colOff>
      <xdr:row>16</xdr:row>
      <xdr:rowOff>381000</xdr:rowOff>
    </xdr:from>
    <xdr:to>
      <xdr:col>6</xdr:col>
      <xdr:colOff>1017106</xdr:colOff>
      <xdr:row>16</xdr:row>
      <xdr:rowOff>1246707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4639D0-6D37-A121-C012-8CDD811C8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093400" y="27330400"/>
          <a:ext cx="1042506" cy="865707"/>
        </a:xfrm>
        <a:prstGeom prst="rect">
          <a:avLst/>
        </a:prstGeom>
      </xdr:spPr>
    </xdr:pic>
    <xdr:clientData/>
  </xdr:twoCellAnchor>
  <xdr:twoCellAnchor editAs="oneCell">
    <xdr:from>
      <xdr:col>5</xdr:col>
      <xdr:colOff>787400</xdr:colOff>
      <xdr:row>5</xdr:row>
      <xdr:rowOff>1143000</xdr:rowOff>
    </xdr:from>
    <xdr:to>
      <xdr:col>5</xdr:col>
      <xdr:colOff>1829906</xdr:colOff>
      <xdr:row>5</xdr:row>
      <xdr:rowOff>2008707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7D11F419-F995-650F-3268-FB56CB567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311600" y="8991600"/>
          <a:ext cx="1042506" cy="865707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</xdr:row>
      <xdr:rowOff>711201</xdr:rowOff>
    </xdr:from>
    <xdr:to>
      <xdr:col>2</xdr:col>
      <xdr:colOff>1158327</xdr:colOff>
      <xdr:row>5</xdr:row>
      <xdr:rowOff>1447801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7E3FF27A-E385-DFDF-C562-9F2409D16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92800" y="8559801"/>
          <a:ext cx="1005927" cy="736600"/>
        </a:xfrm>
        <a:prstGeom prst="rect">
          <a:avLst/>
        </a:prstGeom>
      </xdr:spPr>
    </xdr:pic>
    <xdr:clientData/>
  </xdr:twoCellAnchor>
  <xdr:twoCellAnchor editAs="oneCell">
    <xdr:from>
      <xdr:col>6</xdr:col>
      <xdr:colOff>177800</xdr:colOff>
      <xdr:row>5</xdr:row>
      <xdr:rowOff>609600</xdr:rowOff>
    </xdr:from>
    <xdr:to>
      <xdr:col>6</xdr:col>
      <xdr:colOff>1372720</xdr:colOff>
      <xdr:row>5</xdr:row>
      <xdr:rowOff>1621624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BC9A180D-3BFB-1B9D-CBF8-C1F2B0E14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296600" y="8458200"/>
          <a:ext cx="1194920" cy="1012024"/>
        </a:xfrm>
        <a:prstGeom prst="rect">
          <a:avLst/>
        </a:prstGeom>
      </xdr:spPr>
    </xdr:pic>
    <xdr:clientData/>
  </xdr:twoCellAnchor>
  <xdr:twoCellAnchor editAs="oneCell">
    <xdr:from>
      <xdr:col>4</xdr:col>
      <xdr:colOff>1168400</xdr:colOff>
      <xdr:row>17</xdr:row>
      <xdr:rowOff>381000</xdr:rowOff>
    </xdr:from>
    <xdr:to>
      <xdr:col>4</xdr:col>
      <xdr:colOff>2363320</xdr:colOff>
      <xdr:row>17</xdr:row>
      <xdr:rowOff>1393024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D539885-7EDB-CB07-6766-5413F1179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098000" y="29032200"/>
          <a:ext cx="1194920" cy="1012024"/>
        </a:xfrm>
        <a:prstGeom prst="rect">
          <a:avLst/>
        </a:prstGeom>
      </xdr:spPr>
    </xdr:pic>
    <xdr:clientData/>
  </xdr:twoCellAnchor>
  <xdr:twoCellAnchor editAs="oneCell">
    <xdr:from>
      <xdr:col>2</xdr:col>
      <xdr:colOff>7391400</xdr:colOff>
      <xdr:row>17</xdr:row>
      <xdr:rowOff>381000</xdr:rowOff>
    </xdr:from>
    <xdr:to>
      <xdr:col>3</xdr:col>
      <xdr:colOff>814920</xdr:colOff>
      <xdr:row>17</xdr:row>
      <xdr:rowOff>1362541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9E361CB0-E2BB-5C3D-1002-D238EDC12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131800" y="29032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3</xdr:row>
      <xdr:rowOff>1117600</xdr:rowOff>
    </xdr:from>
    <xdr:to>
      <xdr:col>3</xdr:col>
      <xdr:colOff>1856320</xdr:colOff>
      <xdr:row>3</xdr:row>
      <xdr:rowOff>2099141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1F2B0DC-6569-5FB9-4187-E37527F12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173200" y="55626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609600</xdr:colOff>
      <xdr:row>3</xdr:row>
      <xdr:rowOff>1066800</xdr:rowOff>
    </xdr:from>
    <xdr:to>
      <xdr:col>4</xdr:col>
      <xdr:colOff>1627720</xdr:colOff>
      <xdr:row>3</xdr:row>
      <xdr:rowOff>2048341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D78DA23D-A238-16CB-51B8-764731AD4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539200" y="5511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1447800</xdr:colOff>
      <xdr:row>3</xdr:row>
      <xdr:rowOff>1092200</xdr:rowOff>
    </xdr:from>
    <xdr:to>
      <xdr:col>5</xdr:col>
      <xdr:colOff>2465920</xdr:colOff>
      <xdr:row>3</xdr:row>
      <xdr:rowOff>2073741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327B057-C8AB-C5CA-2E68-4888055BE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972000" y="5537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1041400</xdr:colOff>
      <xdr:row>3</xdr:row>
      <xdr:rowOff>1066800</xdr:rowOff>
    </xdr:from>
    <xdr:to>
      <xdr:col>6</xdr:col>
      <xdr:colOff>2059520</xdr:colOff>
      <xdr:row>3</xdr:row>
      <xdr:rowOff>2048341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16A7DE25-85BD-9990-885E-F9C5E2109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160200" y="5511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</xdr:colOff>
      <xdr:row>5</xdr:row>
      <xdr:rowOff>533400</xdr:rowOff>
    </xdr:from>
    <xdr:to>
      <xdr:col>3</xdr:col>
      <xdr:colOff>1043520</xdr:colOff>
      <xdr:row>5</xdr:row>
      <xdr:rowOff>1514941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CF170D3E-35F7-655A-7273-AF529A8E5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360400" y="83820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558800</xdr:colOff>
      <xdr:row>7</xdr:row>
      <xdr:rowOff>558800</xdr:rowOff>
    </xdr:from>
    <xdr:to>
      <xdr:col>2</xdr:col>
      <xdr:colOff>1576920</xdr:colOff>
      <xdr:row>7</xdr:row>
      <xdr:rowOff>1540341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2227D749-C8BE-1151-6EBF-3EAC30346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299200" y="118110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5823722</xdr:colOff>
      <xdr:row>8</xdr:row>
      <xdr:rowOff>257006</xdr:rowOff>
    </xdr:from>
    <xdr:to>
      <xdr:col>3</xdr:col>
      <xdr:colOff>7064997</xdr:colOff>
      <xdr:row>8</xdr:row>
      <xdr:rowOff>1486580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AFDDE7A8-0C9C-931D-FCA8-134C45A35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20522415">
          <a:off x="19158722" y="13642806"/>
          <a:ext cx="1241275" cy="1229574"/>
        </a:xfrm>
        <a:prstGeom prst="rect">
          <a:avLst/>
        </a:prstGeom>
      </xdr:spPr>
    </xdr:pic>
    <xdr:clientData/>
  </xdr:twoCellAnchor>
  <xdr:twoCellAnchor editAs="oneCell">
    <xdr:from>
      <xdr:col>3</xdr:col>
      <xdr:colOff>711200</xdr:colOff>
      <xdr:row>9</xdr:row>
      <xdr:rowOff>584200</xdr:rowOff>
    </xdr:from>
    <xdr:to>
      <xdr:col>3</xdr:col>
      <xdr:colOff>1729320</xdr:colOff>
      <xdr:row>9</xdr:row>
      <xdr:rowOff>1565741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49543895-5C9C-E87A-8365-839EBF85A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046200" y="161036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1092200</xdr:colOff>
      <xdr:row>7</xdr:row>
      <xdr:rowOff>635000</xdr:rowOff>
    </xdr:from>
    <xdr:to>
      <xdr:col>6</xdr:col>
      <xdr:colOff>2110320</xdr:colOff>
      <xdr:row>7</xdr:row>
      <xdr:rowOff>1616541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84B813D7-4053-A602-D85F-F05101838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211000" y="11887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1473200</xdr:colOff>
      <xdr:row>10</xdr:row>
      <xdr:rowOff>660400</xdr:rowOff>
    </xdr:from>
    <xdr:to>
      <xdr:col>2</xdr:col>
      <xdr:colOff>2491320</xdr:colOff>
      <xdr:row>10</xdr:row>
      <xdr:rowOff>1641941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892D8779-ED27-FBE8-FB24-B0BC867E1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13600" y="18313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1219200</xdr:colOff>
      <xdr:row>10</xdr:row>
      <xdr:rowOff>584200</xdr:rowOff>
    </xdr:from>
    <xdr:to>
      <xdr:col>3</xdr:col>
      <xdr:colOff>2237320</xdr:colOff>
      <xdr:row>10</xdr:row>
      <xdr:rowOff>1565741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39FCB885-9A0D-04FB-9B5B-5D3576782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554200" y="18237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1422400</xdr:colOff>
      <xdr:row>10</xdr:row>
      <xdr:rowOff>584200</xdr:rowOff>
    </xdr:from>
    <xdr:to>
      <xdr:col>4</xdr:col>
      <xdr:colOff>2440520</xdr:colOff>
      <xdr:row>10</xdr:row>
      <xdr:rowOff>1565741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1AF05CC3-6CBE-73DE-784F-686F2BCFD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352000" y="18237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889000</xdr:colOff>
      <xdr:row>9</xdr:row>
      <xdr:rowOff>660400</xdr:rowOff>
    </xdr:from>
    <xdr:to>
      <xdr:col>6</xdr:col>
      <xdr:colOff>1907120</xdr:colOff>
      <xdr:row>9</xdr:row>
      <xdr:rowOff>1641941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40EC1239-D2E5-BD14-1C1E-E9B0438A7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007800" y="16179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2387600</xdr:colOff>
      <xdr:row>5</xdr:row>
      <xdr:rowOff>2006600</xdr:rowOff>
    </xdr:from>
    <xdr:to>
      <xdr:col>3</xdr:col>
      <xdr:colOff>4618929</xdr:colOff>
      <xdr:row>6</xdr:row>
      <xdr:rowOff>1195947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D5C8E4FD-BD68-D876-5DC0-92C6197C2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722600" y="9855200"/>
          <a:ext cx="2231329" cy="132294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</xdr:row>
      <xdr:rowOff>177800</xdr:rowOff>
    </xdr:from>
    <xdr:to>
      <xdr:col>5</xdr:col>
      <xdr:colOff>2231329</xdr:colOff>
      <xdr:row>16</xdr:row>
      <xdr:rowOff>1500747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7491003B-7011-4790-95D1-F88C3094B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524200" y="27127200"/>
          <a:ext cx="2231329" cy="1322947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1016000</xdr:colOff>
      <xdr:row>17</xdr:row>
      <xdr:rowOff>228600</xdr:rowOff>
    </xdr:from>
    <xdr:to>
      <xdr:col>5</xdr:col>
      <xdr:colOff>2052410</xdr:colOff>
      <xdr:row>17</xdr:row>
      <xdr:rowOff>1265010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B24CCD1C-44CD-03D4-8718-B0D7CE985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9540200" y="28879800"/>
          <a:ext cx="1036410" cy="103641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0</xdr:row>
      <xdr:rowOff>177800</xdr:rowOff>
    </xdr:from>
    <xdr:to>
      <xdr:col>2</xdr:col>
      <xdr:colOff>3227091</xdr:colOff>
      <xdr:row>0</xdr:row>
      <xdr:rowOff>1976276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CC3DD502-D368-38BE-7D32-ED2B8062D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791200" y="177800"/>
          <a:ext cx="3176291" cy="17984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200026</xdr:colOff>
      <xdr:row>3</xdr:row>
      <xdr:rowOff>56742</xdr:rowOff>
    </xdr:from>
    <xdr:to>
      <xdr:col>3</xdr:col>
      <xdr:colOff>561976</xdr:colOff>
      <xdr:row>3</xdr:row>
      <xdr:rowOff>417661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EA20435-77AC-4C33-B014-FC78611D6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3851" y="1228317"/>
          <a:ext cx="361950" cy="360919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161926</xdr:colOff>
      <xdr:row>3</xdr:row>
      <xdr:rowOff>43382</xdr:rowOff>
    </xdr:from>
    <xdr:to>
      <xdr:col>4</xdr:col>
      <xdr:colOff>581025</xdr:colOff>
      <xdr:row>3</xdr:row>
      <xdr:rowOff>428625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5FFE594-5BEA-4752-9069-2E6BA8702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1" y="1214957"/>
          <a:ext cx="419099" cy="385243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180976</xdr:colOff>
      <xdr:row>3</xdr:row>
      <xdr:rowOff>31894</xdr:rowOff>
    </xdr:from>
    <xdr:to>
      <xdr:col>5</xdr:col>
      <xdr:colOff>619125</xdr:colOff>
      <xdr:row>3</xdr:row>
      <xdr:rowOff>419100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F93058A-896D-466D-A43E-68B3CA60E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76901" y="1203469"/>
          <a:ext cx="438149" cy="3872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47625</xdr:colOff>
      <xdr:row>0</xdr:row>
      <xdr:rowOff>600075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2D87465-4495-4CD7-959F-682390E25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"/>
          <a:ext cx="771525" cy="600074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3</xdr:row>
      <xdr:rowOff>11438</xdr:rowOff>
    </xdr:from>
    <xdr:to>
      <xdr:col>2</xdr:col>
      <xdr:colOff>638176</xdr:colOff>
      <xdr:row>3</xdr:row>
      <xdr:rowOff>438949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F15C526-C829-4430-B542-0BFC76DF2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33751" y="1183013"/>
          <a:ext cx="457200" cy="42751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47625</xdr:colOff>
      <xdr:row>0</xdr:row>
      <xdr:rowOff>600075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AB004F0-11CC-406D-9F2B-8F8039074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771525" cy="60007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</xdr:row>
      <xdr:rowOff>19050</xdr:rowOff>
    </xdr:from>
    <xdr:to>
      <xdr:col>2</xdr:col>
      <xdr:colOff>619165</xdr:colOff>
      <xdr:row>4</xdr:row>
      <xdr:rowOff>1307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E0BB67C-DB6C-4719-8DE5-C22693FA5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14700" y="1190625"/>
          <a:ext cx="457240" cy="426757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</xdr:row>
      <xdr:rowOff>66675</xdr:rowOff>
    </xdr:from>
    <xdr:to>
      <xdr:col>3</xdr:col>
      <xdr:colOff>594392</xdr:colOff>
      <xdr:row>3</xdr:row>
      <xdr:rowOff>432467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9D7D8715-5F77-4D77-97B8-BB7589B87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62425" y="1238250"/>
          <a:ext cx="365792" cy="365792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3</xdr:row>
      <xdr:rowOff>38100</xdr:rowOff>
    </xdr:from>
    <xdr:to>
      <xdr:col>4</xdr:col>
      <xdr:colOff>601635</xdr:colOff>
      <xdr:row>3</xdr:row>
      <xdr:rowOff>428278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272434E-6B53-49AE-82B3-DA3A52419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95850" y="1209675"/>
          <a:ext cx="420660" cy="390178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3</xdr:row>
      <xdr:rowOff>38100</xdr:rowOff>
    </xdr:from>
    <xdr:to>
      <xdr:col>5</xdr:col>
      <xdr:colOff>600875</xdr:colOff>
      <xdr:row>3</xdr:row>
      <xdr:rowOff>428278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CD2B90A9-7464-4CDA-82AF-59EB825BA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57850" y="1209675"/>
          <a:ext cx="438950" cy="39017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Verre de fumée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hade val="100000"/>
                <a:satMod val="100000"/>
              </a:schemeClr>
            </a:gs>
            <a:gs pos="100000">
              <a:schemeClr val="phClr">
                <a:tint val="61000"/>
                <a:alpha val="100000"/>
                <a:satMod val="18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shade val="85000"/>
              </a:schemeClr>
            </a:gs>
            <a:gs pos="100000">
              <a:schemeClr val="phClr">
                <a:tint val="90000"/>
                <a:alpha val="100000"/>
                <a:satMod val="18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0795" cap="flat" cmpd="sng" algn="ctr">
          <a:solidFill>
            <a:schemeClr val="phClr"/>
          </a:solidFill>
          <a:prstDash val="solid"/>
        </a:ln>
        <a:ln w="15240" cap="flat" cmpd="sng" algn="ctr">
          <a:solidFill>
            <a:schemeClr val="phClr">
              <a:tint val="25000"/>
              <a:alpha val="25000"/>
            </a:schemeClr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44450" dist="21590" dir="5400000" rotWithShape="0">
              <a:srgbClr val="000000">
                <a:alpha val="4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prstMaterial="flat">
            <a:bevelT w="28575" h="41275" prst="coolSlant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7736E-5C3D-48BA-A5D4-129E9EB7A373}">
  <sheetPr codeName="Feuil2">
    <tabColor rgb="FFFF0000"/>
    <pageSetUpPr fitToPage="1"/>
  </sheetPr>
  <dimension ref="B1:P20"/>
  <sheetViews>
    <sheetView tabSelected="1" zoomScale="30" zoomScaleNormal="30" zoomScaleSheetLayoutView="30" workbookViewId="0">
      <selection activeCell="C4" sqref="C4"/>
    </sheetView>
  </sheetViews>
  <sheetFormatPr baseColWidth="10" defaultColWidth="12.5546875" defaultRowHeight="36.6" x14ac:dyDescent="0.2"/>
  <cols>
    <col min="1" max="1" width="3.5546875" style="1" customWidth="1"/>
    <col min="2" max="2" width="80" style="9" customWidth="1"/>
    <col min="3" max="7" width="110.6640625" style="1" customWidth="1"/>
    <col min="8" max="8" width="15.109375" style="1" customWidth="1"/>
    <col min="9" max="9" width="13.5546875" style="1" customWidth="1"/>
    <col min="10" max="10" width="9.109375" style="1" customWidth="1"/>
    <col min="11" max="16384" width="12.5546875" style="1"/>
  </cols>
  <sheetData>
    <row r="1" spans="2:16" ht="163.5" customHeight="1" x14ac:dyDescent="0.2">
      <c r="B1" s="220"/>
      <c r="C1" s="222" t="s">
        <v>73</v>
      </c>
      <c r="D1" s="222"/>
      <c r="E1" s="222"/>
      <c r="F1" s="222"/>
      <c r="G1" s="222"/>
    </row>
    <row r="2" spans="2:16" ht="36.9" customHeight="1" thickBot="1" x14ac:dyDescent="0.25">
      <c r="B2" s="220"/>
      <c r="C2" s="2"/>
    </row>
    <row r="3" spans="2:16" ht="150" customHeight="1" thickTop="1" thickBot="1" x14ac:dyDescent="0.25">
      <c r="B3" s="221"/>
      <c r="C3" s="127" t="s">
        <v>74</v>
      </c>
      <c r="D3" s="127" t="s">
        <v>75</v>
      </c>
      <c r="E3" s="127" t="s">
        <v>76</v>
      </c>
      <c r="F3" s="127" t="s">
        <v>77</v>
      </c>
      <c r="G3" s="132" t="s">
        <v>78</v>
      </c>
    </row>
    <row r="4" spans="2:16" ht="168" customHeight="1" thickTop="1" thickBot="1" x14ac:dyDescent="0.25">
      <c r="B4" s="128" t="s">
        <v>2</v>
      </c>
      <c r="C4" s="99" t="s">
        <v>134</v>
      </c>
      <c r="D4" s="100" t="s">
        <v>274</v>
      </c>
      <c r="E4" s="50" t="s">
        <v>47</v>
      </c>
      <c r="F4" s="109" t="s">
        <v>124</v>
      </c>
      <c r="G4" s="51" t="s">
        <v>127</v>
      </c>
    </row>
    <row r="5" spans="2:16" s="12" customFormat="1" ht="99.9" customHeight="1" thickTop="1" thickBot="1" x14ac:dyDescent="0.55000000000000004">
      <c r="B5" s="129" t="s">
        <v>71</v>
      </c>
      <c r="C5" s="52"/>
      <c r="D5" s="53"/>
      <c r="E5" s="54"/>
      <c r="F5" s="97"/>
      <c r="G5" s="55"/>
    </row>
    <row r="6" spans="2:16" ht="168" customHeight="1" thickTop="1" thickBot="1" x14ac:dyDescent="0.25">
      <c r="B6" s="130" t="s">
        <v>0</v>
      </c>
      <c r="C6" s="48" t="s">
        <v>115</v>
      </c>
      <c r="D6" s="49" t="s">
        <v>118</v>
      </c>
      <c r="E6" s="50" t="s">
        <v>132</v>
      </c>
      <c r="F6" s="97" t="s">
        <v>123</v>
      </c>
      <c r="G6" s="51" t="s">
        <v>126</v>
      </c>
      <c r="I6" s="3"/>
    </row>
    <row r="7" spans="2:16" s="12" customFormat="1" ht="99.9" customHeight="1" thickTop="1" thickBot="1" x14ac:dyDescent="0.55000000000000004">
      <c r="B7" s="129" t="s">
        <v>72</v>
      </c>
      <c r="C7" s="150" t="s">
        <v>133</v>
      </c>
      <c r="D7" s="151" t="s">
        <v>120</v>
      </c>
      <c r="E7" s="152" t="s">
        <v>122</v>
      </c>
      <c r="F7" s="110"/>
      <c r="G7" s="153" t="s">
        <v>131</v>
      </c>
      <c r="I7" s="13"/>
    </row>
    <row r="8" spans="2:16" ht="168" customHeight="1" thickTop="1" thickBot="1" x14ac:dyDescent="0.25">
      <c r="B8" s="130" t="s">
        <v>21</v>
      </c>
      <c r="C8" s="48" t="s">
        <v>116</v>
      </c>
      <c r="D8" s="49" t="s">
        <v>119</v>
      </c>
      <c r="E8" s="101" t="s">
        <v>46</v>
      </c>
      <c r="F8" s="97" t="s">
        <v>50</v>
      </c>
      <c r="G8" s="102" t="s">
        <v>128</v>
      </c>
      <c r="I8" s="3"/>
    </row>
    <row r="9" spans="2:16" ht="168" customHeight="1" thickTop="1" thickBot="1" x14ac:dyDescent="0.25">
      <c r="B9" s="130"/>
      <c r="C9" s="48"/>
      <c r="D9" s="49"/>
      <c r="E9" s="50"/>
      <c r="F9" s="97"/>
      <c r="G9" s="51"/>
    </row>
    <row r="10" spans="2:16" ht="168" customHeight="1" thickTop="1" thickBot="1" x14ac:dyDescent="0.25">
      <c r="B10" s="130" t="s">
        <v>22</v>
      </c>
      <c r="C10" s="99" t="s">
        <v>117</v>
      </c>
      <c r="D10" s="100" t="s">
        <v>49</v>
      </c>
      <c r="E10" s="50" t="s">
        <v>35</v>
      </c>
      <c r="F10" s="97" t="s">
        <v>36</v>
      </c>
      <c r="G10" s="51" t="s">
        <v>129</v>
      </c>
    </row>
    <row r="11" spans="2:16" ht="168" customHeight="1" thickTop="1" thickBot="1" x14ac:dyDescent="0.25">
      <c r="B11" s="130" t="s">
        <v>3</v>
      </c>
      <c r="C11" s="99" t="s">
        <v>34</v>
      </c>
      <c r="D11" s="49" t="s">
        <v>121</v>
      </c>
      <c r="E11" s="50" t="s">
        <v>130</v>
      </c>
      <c r="F11" s="97" t="s">
        <v>125</v>
      </c>
      <c r="G11" s="102" t="s">
        <v>27</v>
      </c>
    </row>
    <row r="12" spans="2:16" ht="168" customHeight="1" thickTop="1" thickBot="1" x14ac:dyDescent="0.25">
      <c r="B12" s="131"/>
      <c r="C12" s="57"/>
      <c r="D12" s="58"/>
      <c r="E12" s="57"/>
      <c r="F12" s="91"/>
      <c r="G12" s="112"/>
    </row>
    <row r="13" spans="2:16" ht="150" customHeight="1" thickTop="1" thickBot="1" x14ac:dyDescent="0.25">
      <c r="B13" s="10"/>
      <c r="C13" s="8"/>
      <c r="D13" s="4"/>
      <c r="E13" s="8"/>
      <c r="F13" s="8"/>
      <c r="G13" s="8"/>
    </row>
    <row r="14" spans="2:16" ht="69.900000000000006" customHeight="1" thickTop="1" x14ac:dyDescent="0.2">
      <c r="B14" s="223" t="s">
        <v>1</v>
      </c>
      <c r="C14" s="224"/>
      <c r="D14" s="224"/>
      <c r="E14" s="224"/>
      <c r="F14" s="224"/>
      <c r="G14" s="225"/>
      <c r="H14" s="7"/>
      <c r="I14" s="7"/>
      <c r="J14" s="7"/>
      <c r="K14" s="7"/>
      <c r="L14" s="7"/>
      <c r="M14" s="7"/>
      <c r="N14" s="7"/>
      <c r="O14" s="7"/>
      <c r="P14" s="7"/>
    </row>
    <row r="15" spans="2:16" ht="69.900000000000006" customHeight="1" thickBot="1" x14ac:dyDescent="0.25">
      <c r="B15" s="226" t="s">
        <v>5</v>
      </c>
      <c r="C15" s="227"/>
      <c r="D15" s="227"/>
      <c r="E15" s="227"/>
      <c r="F15" s="227"/>
      <c r="G15" s="228"/>
      <c r="H15" s="7"/>
      <c r="I15" s="7"/>
      <c r="J15" s="7"/>
      <c r="K15" s="7"/>
      <c r="L15" s="7"/>
      <c r="M15" s="7"/>
      <c r="N15" s="7"/>
      <c r="O15" s="7"/>
      <c r="P15" s="6"/>
    </row>
    <row r="16" spans="2:16" ht="105" customHeight="1" thickTop="1" thickBot="1" x14ac:dyDescent="0.25">
      <c r="B16" s="11"/>
      <c r="C16" s="4"/>
      <c r="D16" s="4"/>
      <c r="E16" s="5"/>
      <c r="F16" s="4"/>
      <c r="G16" s="8"/>
    </row>
    <row r="17" spans="2:7" ht="133.5" customHeight="1" thickTop="1" x14ac:dyDescent="0.2">
      <c r="B17" s="229" t="s">
        <v>4</v>
      </c>
      <c r="C17" s="133" t="s">
        <v>39</v>
      </c>
      <c r="D17" s="134" t="s">
        <v>41</v>
      </c>
      <c r="E17" s="135" t="s">
        <v>43</v>
      </c>
      <c r="F17" s="134" t="s">
        <v>44</v>
      </c>
      <c r="G17" s="217" t="s">
        <v>79</v>
      </c>
    </row>
    <row r="18" spans="2:7" ht="133.5" customHeight="1" x14ac:dyDescent="0.2">
      <c r="B18" s="230"/>
      <c r="C18" s="136" t="s">
        <v>40</v>
      </c>
      <c r="D18" s="216" t="s">
        <v>273</v>
      </c>
      <c r="E18" s="138" t="s">
        <v>17</v>
      </c>
      <c r="F18" s="139" t="s">
        <v>20</v>
      </c>
      <c r="G18" s="140"/>
    </row>
    <row r="19" spans="2:7" ht="157.5" customHeight="1" thickBot="1" x14ac:dyDescent="0.25">
      <c r="B19" s="231"/>
      <c r="C19" s="141"/>
      <c r="D19" s="142"/>
      <c r="E19" s="143"/>
      <c r="F19" s="144"/>
      <c r="G19" s="145"/>
    </row>
    <row r="20" spans="2:7" ht="37.200000000000003" thickTop="1" x14ac:dyDescent="0.2"/>
  </sheetData>
  <sheetProtection algorithmName="SHA-512" hashValue="BrvjJn8v0RX3FSrtYMXGqd11nfORXEOyYN/i0bW9OV/o/27p1jZOgKSWWeTcjcEyyW0fUkZ7BprYza/+sDEf1g==" saltValue="80ypYX7SOuV7eQvvWJLG5A==" spinCount="100000" sheet="1" objects="1" scenarios="1"/>
  <mergeCells count="5">
    <mergeCell ref="B1:B3"/>
    <mergeCell ref="C1:G1"/>
    <mergeCell ref="B14:G14"/>
    <mergeCell ref="B15:G15"/>
    <mergeCell ref="B17:B19"/>
  </mergeCells>
  <printOptions horizontalCentered="1" verticalCentered="1"/>
  <pageMargins left="0" right="0" top="0" bottom="0" header="0" footer="0"/>
  <pageSetup paperSize="9" scale="22" orientation="landscape" r:id="rId1"/>
  <headerFooter alignWithMargins="0"/>
  <colBreaks count="1" manualBreakCount="1">
    <brk id="9" max="23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4BC98-3BEB-41B6-8E43-5299D6F0C23E}">
  <sheetPr codeName="Feuil11">
    <tabColor rgb="FFFFB7FF"/>
  </sheetPr>
  <dimension ref="A1:H31"/>
  <sheetViews>
    <sheetView zoomScaleNormal="100" workbookViewId="0">
      <selection activeCell="C2" sqref="C2:F2"/>
    </sheetView>
  </sheetViews>
  <sheetFormatPr baseColWidth="10" defaultColWidth="11.44140625" defaultRowHeight="14.4" x14ac:dyDescent="0.3"/>
  <cols>
    <col min="1" max="1" width="10.88671875" style="33" customWidth="1"/>
    <col min="2" max="2" width="36.44140625" style="14" customWidth="1"/>
    <col min="3" max="6" width="11.6640625" style="14" customWidth="1"/>
    <col min="7" max="7" width="44" style="14" customWidth="1"/>
    <col min="8" max="8" width="10.88671875" style="14" customWidth="1"/>
    <col min="9" max="16384" width="11.44140625" style="14"/>
  </cols>
  <sheetData>
    <row r="1" spans="1:8" ht="48.75" customHeight="1" x14ac:dyDescent="0.3">
      <c r="A1" s="233" t="s">
        <v>24</v>
      </c>
      <c r="B1" s="233"/>
      <c r="C1" s="233"/>
      <c r="D1" s="233"/>
      <c r="E1" s="233"/>
      <c r="F1" s="233"/>
      <c r="G1" s="233"/>
      <c r="H1" s="233"/>
    </row>
    <row r="2" spans="1:8" ht="27.75" customHeight="1" thickBot="1" x14ac:dyDescent="0.35">
      <c r="A2" s="234" t="s">
        <v>6</v>
      </c>
      <c r="B2" s="234"/>
      <c r="C2" s="250" t="s">
        <v>28</v>
      </c>
      <c r="D2" s="250"/>
      <c r="E2" s="250"/>
      <c r="F2" s="250"/>
      <c r="G2" s="41"/>
      <c r="H2" s="41"/>
    </row>
    <row r="3" spans="1:8" ht="15" thickTop="1" x14ac:dyDescent="0.3">
      <c r="A3" s="235" t="s">
        <v>7</v>
      </c>
      <c r="B3" s="238"/>
      <c r="C3" s="241" t="s">
        <v>8</v>
      </c>
      <c r="D3" s="242"/>
      <c r="E3" s="243"/>
      <c r="F3" s="244"/>
      <c r="G3" s="242" t="s">
        <v>9</v>
      </c>
      <c r="H3" s="247"/>
    </row>
    <row r="4" spans="1:8" ht="35.25" customHeight="1" x14ac:dyDescent="0.3">
      <c r="A4" s="236"/>
      <c r="B4" s="239"/>
      <c r="C4" s="15"/>
      <c r="D4" s="42"/>
      <c r="E4" s="16"/>
      <c r="F4" s="17"/>
      <c r="G4" s="245"/>
      <c r="H4" s="248"/>
    </row>
    <row r="5" spans="1:8" ht="18" customHeight="1" thickBot="1" x14ac:dyDescent="0.35">
      <c r="A5" s="237"/>
      <c r="B5" s="240"/>
      <c r="C5" s="18" t="s">
        <v>10</v>
      </c>
      <c r="D5" s="43" t="s">
        <v>18</v>
      </c>
      <c r="E5" s="19" t="s">
        <v>19</v>
      </c>
      <c r="F5" s="20" t="s">
        <v>11</v>
      </c>
      <c r="G5" s="246"/>
      <c r="H5" s="249"/>
    </row>
    <row r="6" spans="1:8" ht="15.75" customHeight="1" thickTop="1" x14ac:dyDescent="0.3">
      <c r="A6" s="255" t="s">
        <v>12</v>
      </c>
      <c r="B6" s="36" t="str">
        <f>'Semaine 38'!C4</f>
        <v>Carottes bio râpées vinaigrette à l'orange</v>
      </c>
      <c r="C6" s="21"/>
      <c r="D6" s="44"/>
      <c r="E6" s="22"/>
      <c r="F6" s="23"/>
      <c r="G6" s="24"/>
      <c r="H6" s="253"/>
    </row>
    <row r="7" spans="1:8" ht="15.75" customHeight="1" x14ac:dyDescent="0.3">
      <c r="A7" s="252"/>
      <c r="B7" s="37" t="str">
        <f>'Semaine 38'!C6</f>
        <v>Sauté de bœuf 'façon Guardiane'</v>
      </c>
      <c r="C7" s="25"/>
      <c r="D7" s="45"/>
      <c r="E7" s="26"/>
      <c r="F7" s="27"/>
      <c r="G7" s="28"/>
      <c r="H7" s="254"/>
    </row>
    <row r="8" spans="1:8" ht="15.75" customHeight="1" x14ac:dyDescent="0.3">
      <c r="A8" s="252"/>
      <c r="B8" s="37" t="str">
        <f>'Semaine 38'!C8</f>
        <v>Cœurs de blé bio</v>
      </c>
      <c r="C8" s="25"/>
      <c r="D8" s="45"/>
      <c r="E8" s="26"/>
      <c r="F8" s="27"/>
      <c r="G8" s="28"/>
      <c r="H8" s="254"/>
    </row>
    <row r="9" spans="1:8" ht="15.75" customHeight="1" x14ac:dyDescent="0.3">
      <c r="A9" s="252"/>
      <c r="B9" s="38" t="str">
        <f>'Semaine 38'!C10</f>
        <v>Polinois 'Enil de Poligny'</v>
      </c>
      <c r="C9" s="25"/>
      <c r="D9" s="45"/>
      <c r="E9" s="26"/>
      <c r="F9" s="27"/>
      <c r="G9" s="28"/>
      <c r="H9" s="254"/>
    </row>
    <row r="10" spans="1:8" ht="15.75" customHeight="1" thickBot="1" x14ac:dyDescent="0.35">
      <c r="A10" s="252"/>
      <c r="B10" s="38" t="str">
        <f>'Semaine 38'!C11</f>
        <v>Compote de pommes bio</v>
      </c>
      <c r="C10" s="25"/>
      <c r="D10" s="45"/>
      <c r="E10" s="26"/>
      <c r="F10" s="27"/>
      <c r="G10" s="28"/>
      <c r="H10" s="254"/>
    </row>
    <row r="11" spans="1:8" ht="15.75" customHeight="1" thickTop="1" x14ac:dyDescent="0.3">
      <c r="A11" s="251" t="s">
        <v>13</v>
      </c>
      <c r="B11" s="36" t="str">
        <f>'Semaine 38'!D4</f>
        <v xml:space="preserve">Salade Portugaise(pommes de terre ,pois chiche ,thon) </v>
      </c>
      <c r="C11" s="29"/>
      <c r="D11" s="46"/>
      <c r="E11" s="30"/>
      <c r="F11" s="31"/>
      <c r="G11" s="32"/>
      <c r="H11" s="253"/>
    </row>
    <row r="12" spans="1:8" ht="12" customHeight="1" x14ac:dyDescent="0.3">
      <c r="A12" s="252"/>
      <c r="B12" s="37" t="str">
        <f>'Semaine 38'!D6</f>
        <v>Filet de dinde à la sauce moutarde</v>
      </c>
      <c r="C12" s="25"/>
      <c r="D12" s="45"/>
      <c r="E12" s="26"/>
      <c r="F12" s="27"/>
      <c r="G12" s="28"/>
      <c r="H12" s="254"/>
    </row>
    <row r="13" spans="1:8" ht="15.75" customHeight="1" x14ac:dyDescent="0.3">
      <c r="A13" s="252"/>
      <c r="B13" s="37" t="str">
        <f>'Semaine 38'!D8</f>
        <v>Haricots verts HVE persillés</v>
      </c>
      <c r="C13" s="25"/>
      <c r="D13" s="45"/>
      <c r="E13" s="26"/>
      <c r="F13" s="27"/>
      <c r="G13" s="28"/>
      <c r="H13" s="254"/>
    </row>
    <row r="14" spans="1:8" ht="15.75" customHeight="1" x14ac:dyDescent="0.3">
      <c r="A14" s="252"/>
      <c r="B14" s="38" t="str">
        <f>'Semaine 38'!D10</f>
        <v>Fromage blanc bio</v>
      </c>
      <c r="C14" s="25"/>
      <c r="D14" s="45"/>
      <c r="E14" s="26"/>
      <c r="F14" s="27"/>
      <c r="G14" s="28"/>
      <c r="H14" s="254"/>
    </row>
    <row r="15" spans="1:8" ht="15.75" customHeight="1" thickBot="1" x14ac:dyDescent="0.35">
      <c r="A15" s="252"/>
      <c r="B15" s="38" t="str">
        <f>'Semaine 38'!D11</f>
        <v>Prune (sous réserve)</v>
      </c>
      <c r="C15" s="25"/>
      <c r="D15" s="45"/>
      <c r="E15" s="26"/>
      <c r="F15" s="27"/>
      <c r="G15" s="28"/>
      <c r="H15" s="254"/>
    </row>
    <row r="16" spans="1:8" ht="15.75" customHeight="1" thickTop="1" x14ac:dyDescent="0.3">
      <c r="A16" s="251" t="s">
        <v>14</v>
      </c>
      <c r="B16" s="36" t="str">
        <f>'Semaine 38'!E4</f>
        <v>Salade verte &amp; vinaigrette</v>
      </c>
      <c r="C16" s="29"/>
      <c r="D16" s="46"/>
      <c r="E16" s="30"/>
      <c r="F16" s="31"/>
      <c r="G16" s="32"/>
      <c r="H16" s="253"/>
    </row>
    <row r="17" spans="1:8" ht="15.75" customHeight="1" x14ac:dyDescent="0.3">
      <c r="A17" s="252"/>
      <c r="B17" s="38" t="str">
        <f>'Semaine 38'!E6</f>
        <v>Sauce Bolognaise (égrené de bœuf bio)</v>
      </c>
      <c r="C17" s="25"/>
      <c r="D17" s="45"/>
      <c r="E17" s="26"/>
      <c r="F17" s="27"/>
      <c r="G17" s="28"/>
      <c r="H17" s="254"/>
    </row>
    <row r="18" spans="1:8" ht="15.75" customHeight="1" x14ac:dyDescent="0.3">
      <c r="A18" s="252"/>
      <c r="B18" s="38" t="str">
        <f>'Semaine 38'!E8</f>
        <v>Spaghettis bio</v>
      </c>
      <c r="C18" s="25"/>
      <c r="D18" s="45"/>
      <c r="E18" s="26"/>
      <c r="F18" s="27"/>
      <c r="G18" s="28"/>
      <c r="H18" s="254"/>
    </row>
    <row r="19" spans="1:8" ht="15.75" customHeight="1" x14ac:dyDescent="0.3">
      <c r="A19" s="252"/>
      <c r="B19" s="38" t="str">
        <f>'Semaine 38'!E10</f>
        <v>Emmental râpé bio</v>
      </c>
      <c r="C19" s="25"/>
      <c r="D19" s="45"/>
      <c r="E19" s="26"/>
      <c r="F19" s="27"/>
      <c r="G19" s="28"/>
      <c r="H19" s="254"/>
    </row>
    <row r="20" spans="1:8" ht="15.75" customHeight="1" thickBot="1" x14ac:dyDescent="0.35">
      <c r="A20" s="252"/>
      <c r="B20" s="38" t="str">
        <f>'Semaine 38'!E11</f>
        <v>Poire au sirop cassis</v>
      </c>
      <c r="C20" s="25"/>
      <c r="D20" s="45"/>
      <c r="E20" s="26"/>
      <c r="F20" s="27"/>
      <c r="G20" s="28"/>
      <c r="H20" s="254"/>
    </row>
    <row r="21" spans="1:8" ht="15.75" customHeight="1" thickTop="1" x14ac:dyDescent="0.3">
      <c r="A21" s="251" t="s">
        <v>15</v>
      </c>
      <c r="B21" s="36" t="str">
        <f>'Semaine 38'!F4</f>
        <v>Concombre bio &amp; sauce fromage blanc ciboulette</v>
      </c>
      <c r="C21" s="29"/>
      <c r="D21" s="46"/>
      <c r="E21" s="30"/>
      <c r="F21" s="31"/>
      <c r="G21" s="32"/>
      <c r="H21" s="253"/>
    </row>
    <row r="22" spans="1:8" ht="15.75" customHeight="1" x14ac:dyDescent="0.3">
      <c r="A22" s="252"/>
      <c r="B22" s="37" t="str">
        <f>'Semaine 38'!F6</f>
        <v>Meunière de poisson &amp; sauce tartare</v>
      </c>
      <c r="C22" s="25"/>
      <c r="D22" s="45"/>
      <c r="E22" s="26"/>
      <c r="F22" s="27"/>
      <c r="G22" s="28"/>
      <c r="H22" s="254"/>
    </row>
    <row r="23" spans="1:8" ht="15.75" customHeight="1" x14ac:dyDescent="0.3">
      <c r="A23" s="252"/>
      <c r="B23" s="38" t="str">
        <f>'Semaine 38'!F8</f>
        <v>Courgettes bio à la tomate &amp; au curry</v>
      </c>
      <c r="C23" s="25"/>
      <c r="D23" s="45"/>
      <c r="E23" s="26"/>
      <c r="F23" s="27"/>
      <c r="G23" s="28"/>
      <c r="H23" s="254"/>
    </row>
    <row r="24" spans="1:8" ht="15.75" customHeight="1" x14ac:dyDescent="0.3">
      <c r="A24" s="252"/>
      <c r="B24" s="38" t="str">
        <f>'Semaine 38'!F10</f>
        <v xml:space="preserve">Velouté nature </v>
      </c>
      <c r="C24" s="25"/>
      <c r="D24" s="45"/>
      <c r="E24" s="26"/>
      <c r="F24" s="27"/>
      <c r="G24" s="28"/>
      <c r="H24" s="254"/>
    </row>
    <row r="25" spans="1:8" ht="15.75" customHeight="1" thickBot="1" x14ac:dyDescent="0.35">
      <c r="A25" s="252"/>
      <c r="B25" s="38" t="str">
        <f>'Semaine 38'!F11</f>
        <v>Crumble aux pommes</v>
      </c>
      <c r="C25" s="25"/>
      <c r="D25" s="45"/>
      <c r="E25" s="26"/>
      <c r="F25" s="27"/>
      <c r="G25" s="28"/>
      <c r="H25" s="254"/>
    </row>
    <row r="26" spans="1:8" ht="15.75" customHeight="1" thickTop="1" x14ac:dyDescent="0.3">
      <c r="A26" s="251" t="s">
        <v>16</v>
      </c>
      <c r="B26" s="36" t="str">
        <f>'Semaine 38'!G4</f>
        <v>Salade de choux-fleurs composée(œuf,persil,échalotes)</v>
      </c>
      <c r="C26" s="29"/>
      <c r="D26" s="46"/>
      <c r="E26" s="30"/>
      <c r="F26" s="31"/>
      <c r="G26" s="32"/>
      <c r="H26" s="253"/>
    </row>
    <row r="27" spans="1:8" ht="15.75" customHeight="1" x14ac:dyDescent="0.3">
      <c r="A27" s="252"/>
      <c r="B27" s="37" t="str">
        <f>'Semaine 38'!G6</f>
        <v xml:space="preserve">Lasagnes aux légumes </v>
      </c>
      <c r="C27" s="25"/>
      <c r="D27" s="45"/>
      <c r="E27" s="26"/>
      <c r="F27" s="27"/>
      <c r="G27" s="28"/>
      <c r="H27" s="254"/>
    </row>
    <row r="28" spans="1:8" ht="15.75" customHeight="1" x14ac:dyDescent="0.3">
      <c r="A28" s="252"/>
      <c r="B28" s="38">
        <f>'Semaine 38'!G8</f>
        <v>0</v>
      </c>
      <c r="C28" s="25"/>
      <c r="D28" s="45"/>
      <c r="E28" s="26"/>
      <c r="F28" s="27"/>
      <c r="G28" s="28"/>
      <c r="H28" s="254"/>
    </row>
    <row r="29" spans="1:8" ht="15.75" customHeight="1" x14ac:dyDescent="0.3">
      <c r="A29" s="252"/>
      <c r="B29" s="38" t="str">
        <f>'Semaine 38'!G10</f>
        <v xml:space="preserve">Buchette aux laits mélangés </v>
      </c>
      <c r="C29" s="25"/>
      <c r="D29" s="45"/>
      <c r="E29" s="26"/>
      <c r="F29" s="27"/>
      <c r="G29" s="28"/>
      <c r="H29" s="254"/>
    </row>
    <row r="30" spans="1:8" ht="15.75" customHeight="1" thickBot="1" x14ac:dyDescent="0.35">
      <c r="A30" s="252"/>
      <c r="B30" s="37" t="str">
        <f>'Semaine 38'!G11</f>
        <v>Raisin bio</v>
      </c>
      <c r="C30" s="25"/>
      <c r="D30" s="45"/>
      <c r="E30" s="26"/>
      <c r="F30" s="27"/>
      <c r="G30" s="28"/>
      <c r="H30" s="254"/>
    </row>
    <row r="31" spans="1:8" ht="9" customHeight="1" thickTop="1" x14ac:dyDescent="0.3">
      <c r="A31" s="34"/>
      <c r="B31" s="35"/>
      <c r="C31" s="35"/>
      <c r="D31" s="35"/>
      <c r="E31" s="35"/>
      <c r="F31" s="35"/>
      <c r="G31" s="35"/>
      <c r="H31" s="35"/>
    </row>
  </sheetData>
  <mergeCells count="18">
    <mergeCell ref="A21:A25"/>
    <mergeCell ref="H21:H25"/>
    <mergeCell ref="A26:A30"/>
    <mergeCell ref="H26:H30"/>
    <mergeCell ref="A6:A10"/>
    <mergeCell ref="H6:H10"/>
    <mergeCell ref="A11:A15"/>
    <mergeCell ref="H11:H15"/>
    <mergeCell ref="A16:A20"/>
    <mergeCell ref="H16:H20"/>
    <mergeCell ref="A1:H1"/>
    <mergeCell ref="A2:B2"/>
    <mergeCell ref="A3:A5"/>
    <mergeCell ref="B3:B5"/>
    <mergeCell ref="C3:F3"/>
    <mergeCell ref="G3:G5"/>
    <mergeCell ref="H3:H5"/>
    <mergeCell ref="C2:F2"/>
  </mergeCells>
  <pageMargins left="3.937007874015748E-2" right="3.937007874015748E-2" top="0.19685039370078741" bottom="0" header="0" footer="0"/>
  <pageSetup paperSize="9" scale="98" orientation="landscape" verticalDpi="0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917DC-E3DF-42FF-986F-FE4158A231C7}">
  <sheetPr codeName="Feuil12">
    <tabColor rgb="FFFFB7FF"/>
  </sheetPr>
  <dimension ref="A1:H31"/>
  <sheetViews>
    <sheetView zoomScaleNormal="100" workbookViewId="0">
      <selection activeCell="C2" sqref="C2:F2"/>
    </sheetView>
  </sheetViews>
  <sheetFormatPr baseColWidth="10" defaultColWidth="11.44140625" defaultRowHeight="14.4" x14ac:dyDescent="0.3"/>
  <cols>
    <col min="1" max="1" width="10.88671875" style="33" customWidth="1"/>
    <col min="2" max="2" width="36.44140625" style="14" customWidth="1"/>
    <col min="3" max="6" width="11.6640625" style="14" customWidth="1"/>
    <col min="7" max="7" width="44" style="14" customWidth="1"/>
    <col min="8" max="8" width="10.88671875" style="14" customWidth="1"/>
    <col min="9" max="16384" width="11.44140625" style="14"/>
  </cols>
  <sheetData>
    <row r="1" spans="1:8" ht="48.75" customHeight="1" x14ac:dyDescent="0.3">
      <c r="A1" s="233" t="s">
        <v>24</v>
      </c>
      <c r="B1" s="233"/>
      <c r="C1" s="233"/>
      <c r="D1" s="233"/>
      <c r="E1" s="233"/>
      <c r="F1" s="233"/>
      <c r="G1" s="233"/>
      <c r="H1" s="233"/>
    </row>
    <row r="2" spans="1:8" ht="27.75" customHeight="1" thickBot="1" x14ac:dyDescent="0.35">
      <c r="A2" s="234" t="s">
        <v>6</v>
      </c>
      <c r="B2" s="234"/>
      <c r="C2" s="250" t="s">
        <v>45</v>
      </c>
      <c r="D2" s="250"/>
      <c r="E2" s="250"/>
      <c r="F2" s="250"/>
      <c r="G2" s="41"/>
      <c r="H2" s="41"/>
    </row>
    <row r="3" spans="1:8" ht="15" thickTop="1" x14ac:dyDescent="0.3">
      <c r="A3" s="235" t="s">
        <v>7</v>
      </c>
      <c r="B3" s="238"/>
      <c r="C3" s="241" t="s">
        <v>8</v>
      </c>
      <c r="D3" s="242"/>
      <c r="E3" s="243"/>
      <c r="F3" s="244"/>
      <c r="G3" s="242" t="s">
        <v>9</v>
      </c>
      <c r="H3" s="247"/>
    </row>
    <row r="4" spans="1:8" ht="35.25" customHeight="1" x14ac:dyDescent="0.3">
      <c r="A4" s="236"/>
      <c r="B4" s="239"/>
      <c r="C4" s="15"/>
      <c r="D4" s="42"/>
      <c r="E4" s="16"/>
      <c r="F4" s="17"/>
      <c r="G4" s="245"/>
      <c r="H4" s="248"/>
    </row>
    <row r="5" spans="1:8" ht="18" customHeight="1" thickBot="1" x14ac:dyDescent="0.35">
      <c r="A5" s="237"/>
      <c r="B5" s="240"/>
      <c r="C5" s="18" t="s">
        <v>10</v>
      </c>
      <c r="D5" s="43" t="s">
        <v>18</v>
      </c>
      <c r="E5" s="19" t="s">
        <v>19</v>
      </c>
      <c r="F5" s="20" t="s">
        <v>11</v>
      </c>
      <c r="G5" s="246"/>
      <c r="H5" s="249"/>
    </row>
    <row r="6" spans="1:8" ht="15.75" customHeight="1" thickTop="1" x14ac:dyDescent="0.3">
      <c r="A6" s="255" t="s">
        <v>12</v>
      </c>
      <c r="B6" s="36" t="str">
        <f>'Semaine 39'!C4</f>
        <v>Le dernier Melon (selon disponibilité)</v>
      </c>
      <c r="C6" s="21"/>
      <c r="D6" s="44"/>
      <c r="E6" s="22"/>
      <c r="F6" s="23"/>
      <c r="G6" s="24"/>
      <c r="H6" s="253"/>
    </row>
    <row r="7" spans="1:8" ht="15.75" customHeight="1" x14ac:dyDescent="0.3">
      <c r="A7" s="252"/>
      <c r="B7" s="37" t="str">
        <f>'Semaine 39'!C6</f>
        <v xml:space="preserve">Longe de porc 'label rouge' sauce au bleu </v>
      </c>
      <c r="C7" s="25"/>
      <c r="D7" s="45"/>
      <c r="E7" s="26"/>
      <c r="F7" s="27"/>
      <c r="G7" s="28"/>
      <c r="H7" s="254"/>
    </row>
    <row r="8" spans="1:8" ht="15.75" customHeight="1" x14ac:dyDescent="0.3">
      <c r="A8" s="252"/>
      <c r="B8" s="38" t="b">
        <f>'Fiche suivit 39'!B9='Semaine 39'!C8</f>
        <v>0</v>
      </c>
      <c r="C8" s="25"/>
      <c r="D8" s="45"/>
      <c r="E8" s="26"/>
      <c r="F8" s="27"/>
      <c r="G8" s="28"/>
      <c r="H8" s="254"/>
    </row>
    <row r="9" spans="1:8" ht="15.75" customHeight="1" x14ac:dyDescent="0.3">
      <c r="A9" s="252"/>
      <c r="B9" s="38" t="str">
        <f>'Semaine 39'!C10</f>
        <v xml:space="preserve">Brie pasteurisé </v>
      </c>
      <c r="C9" s="25"/>
      <c r="D9" s="45"/>
      <c r="E9" s="26"/>
      <c r="F9" s="27"/>
      <c r="G9" s="28"/>
      <c r="H9" s="254"/>
    </row>
    <row r="10" spans="1:8" ht="15.75" customHeight="1" thickBot="1" x14ac:dyDescent="0.35">
      <c r="A10" s="252"/>
      <c r="B10" s="38" t="str">
        <f>'Semaine 39'!C11</f>
        <v>Brugnon (sous réserve)</v>
      </c>
      <c r="C10" s="25"/>
      <c r="D10" s="45"/>
      <c r="E10" s="26"/>
      <c r="F10" s="27"/>
      <c r="G10" s="28"/>
      <c r="H10" s="254"/>
    </row>
    <row r="11" spans="1:8" ht="15.75" customHeight="1" thickTop="1" x14ac:dyDescent="0.3">
      <c r="A11" s="251" t="s">
        <v>13</v>
      </c>
      <c r="B11" s="36" t="str">
        <f>'Semaine 39'!D4</f>
        <v>Céleri bio rémoulade</v>
      </c>
      <c r="C11" s="29"/>
      <c r="D11" s="46"/>
      <c r="E11" s="30"/>
      <c r="F11" s="31"/>
      <c r="G11" s="32"/>
      <c r="H11" s="253"/>
    </row>
    <row r="12" spans="1:8" ht="15.75" customHeight="1" x14ac:dyDescent="0.3">
      <c r="A12" s="252"/>
      <c r="B12" s="37" t="str">
        <f>'Semaine 39'!D6</f>
        <v>Lieu à la sauce tomate</v>
      </c>
      <c r="C12" s="25"/>
      <c r="D12" s="45"/>
      <c r="E12" s="26"/>
      <c r="F12" s="27"/>
      <c r="G12" s="28"/>
      <c r="H12" s="254"/>
    </row>
    <row r="13" spans="1:8" ht="15.75" customHeight="1" x14ac:dyDescent="0.3">
      <c r="A13" s="252"/>
      <c r="B13" s="38" t="str">
        <f>'Semaine 39'!D8</f>
        <v>Haricots plats aux oignons grillés</v>
      </c>
      <c r="C13" s="25"/>
      <c r="D13" s="45"/>
      <c r="E13" s="26"/>
      <c r="F13" s="27"/>
      <c r="G13" s="28"/>
      <c r="H13" s="254"/>
    </row>
    <row r="14" spans="1:8" ht="15.75" customHeight="1" x14ac:dyDescent="0.3">
      <c r="A14" s="252"/>
      <c r="B14" s="38" t="str">
        <f>'Semaine 39'!D10</f>
        <v>Comté 'Enil de Poligny'</v>
      </c>
      <c r="C14" s="25"/>
      <c r="D14" s="45"/>
      <c r="E14" s="26"/>
      <c r="F14" s="27"/>
      <c r="G14" s="28"/>
      <c r="H14" s="254"/>
    </row>
    <row r="15" spans="1:8" ht="15.75" customHeight="1" thickBot="1" x14ac:dyDescent="0.35">
      <c r="A15" s="252"/>
      <c r="B15" s="37" t="str">
        <f>'Semaine 39'!D11</f>
        <v>Cake aux poires</v>
      </c>
      <c r="C15" s="25"/>
      <c r="D15" s="45"/>
      <c r="E15" s="26"/>
      <c r="F15" s="27"/>
      <c r="G15" s="28"/>
      <c r="H15" s="254"/>
    </row>
    <row r="16" spans="1:8" ht="15.75" customHeight="1" thickTop="1" x14ac:dyDescent="0.3">
      <c r="A16" s="251" t="s">
        <v>14</v>
      </c>
      <c r="B16" s="36" t="str">
        <f>'Semaine 39'!E4</f>
        <v xml:space="preserve">Velouté de patate douce </v>
      </c>
      <c r="C16" s="29"/>
      <c r="D16" s="46"/>
      <c r="E16" s="30"/>
      <c r="F16" s="31"/>
      <c r="G16" s="32"/>
      <c r="H16" s="253"/>
    </row>
    <row r="17" spans="1:8" ht="15.75" customHeight="1" x14ac:dyDescent="0.3">
      <c r="A17" s="252"/>
      <c r="B17" s="38" t="str">
        <f>'Semaine 39'!E6</f>
        <v xml:space="preserve">Rougail saucisse </v>
      </c>
      <c r="C17" s="25"/>
      <c r="D17" s="45"/>
      <c r="E17" s="26"/>
      <c r="F17" s="27"/>
      <c r="G17" s="28"/>
      <c r="H17" s="254"/>
    </row>
    <row r="18" spans="1:8" ht="15.75" customHeight="1" x14ac:dyDescent="0.3">
      <c r="A18" s="252"/>
      <c r="B18" s="38" t="str">
        <f>'Semaine 39'!E8</f>
        <v>Riz bio façon créole</v>
      </c>
      <c r="C18" s="25"/>
      <c r="D18" s="45"/>
      <c r="E18" s="26"/>
      <c r="F18" s="27"/>
      <c r="G18" s="28"/>
      <c r="H18" s="254"/>
    </row>
    <row r="19" spans="1:8" ht="15.75" customHeight="1" x14ac:dyDescent="0.3">
      <c r="A19" s="252"/>
      <c r="B19" s="38" t="str">
        <f>'Semaine 39'!E10</f>
        <v>Tomme bio</v>
      </c>
      <c r="C19" s="25"/>
      <c r="D19" s="45"/>
      <c r="E19" s="26"/>
      <c r="F19" s="27"/>
      <c r="G19" s="28"/>
      <c r="H19" s="254"/>
    </row>
    <row r="20" spans="1:8" ht="15.75" customHeight="1" thickBot="1" x14ac:dyDescent="0.35">
      <c r="A20" s="252"/>
      <c r="B20" s="38" t="str">
        <f>'Semaine 39'!E11</f>
        <v>Crème saveur fruits de la passion</v>
      </c>
      <c r="C20" s="25"/>
      <c r="D20" s="45"/>
      <c r="E20" s="26"/>
      <c r="F20" s="27"/>
      <c r="G20" s="28"/>
      <c r="H20" s="254"/>
    </row>
    <row r="21" spans="1:8" ht="15.75" customHeight="1" thickTop="1" x14ac:dyDescent="0.3">
      <c r="A21" s="251" t="s">
        <v>15</v>
      </c>
      <c r="B21" s="36" t="str">
        <f>'Semaine 39'!F4</f>
        <v>Feuilleté au fromage</v>
      </c>
      <c r="C21" s="29"/>
      <c r="D21" s="46"/>
      <c r="E21" s="30"/>
      <c r="F21" s="31"/>
      <c r="G21" s="32"/>
      <c r="H21" s="253"/>
    </row>
    <row r="22" spans="1:8" ht="15.75" customHeight="1" x14ac:dyDescent="0.3">
      <c r="A22" s="252"/>
      <c r="B22" s="37" t="str">
        <f>'Semaine 39'!F6</f>
        <v>Tortilla (œuf, pommes de terre, oignons)</v>
      </c>
      <c r="C22" s="25"/>
      <c r="D22" s="45"/>
      <c r="E22" s="26"/>
      <c r="F22" s="27"/>
      <c r="G22" s="28"/>
      <c r="H22" s="254"/>
    </row>
    <row r="23" spans="1:8" ht="15.75" customHeight="1" x14ac:dyDescent="0.3">
      <c r="A23" s="252"/>
      <c r="B23" s="38" t="str">
        <f>'Semaine 39'!F8</f>
        <v>Petits pois &amp; carottes</v>
      </c>
      <c r="C23" s="25"/>
      <c r="D23" s="45"/>
      <c r="E23" s="26"/>
      <c r="F23" s="27"/>
      <c r="G23" s="28"/>
      <c r="H23" s="254"/>
    </row>
    <row r="24" spans="1:8" ht="15.75" customHeight="1" x14ac:dyDescent="0.3">
      <c r="A24" s="252"/>
      <c r="B24" s="37" t="str">
        <f>'Semaine 39'!F10</f>
        <v>Yaourt aromatisé</v>
      </c>
      <c r="C24" s="25"/>
      <c r="D24" s="45"/>
      <c r="E24" s="26"/>
      <c r="F24" s="27"/>
      <c r="G24" s="28"/>
      <c r="H24" s="254"/>
    </row>
    <row r="25" spans="1:8" ht="15.75" customHeight="1" thickBot="1" x14ac:dyDescent="0.35">
      <c r="A25" s="252"/>
      <c r="B25" s="37" t="str">
        <f>'Semaine 39'!F11</f>
        <v>Pomme bio</v>
      </c>
      <c r="C25" s="25"/>
      <c r="D25" s="45"/>
      <c r="E25" s="26"/>
      <c r="F25" s="27"/>
      <c r="G25" s="28"/>
      <c r="H25" s="254"/>
    </row>
    <row r="26" spans="1:8" ht="15.75" customHeight="1" thickTop="1" x14ac:dyDescent="0.3">
      <c r="A26" s="251" t="s">
        <v>16</v>
      </c>
      <c r="B26" s="36" t="str">
        <f>'Semaine 39'!G4</f>
        <v>Salade coleslaw bio</v>
      </c>
      <c r="C26" s="29"/>
      <c r="D26" s="46"/>
      <c r="E26" s="30"/>
      <c r="F26" s="31"/>
      <c r="G26" s="32"/>
      <c r="H26" s="253"/>
    </row>
    <row r="27" spans="1:8" ht="15.75" customHeight="1" x14ac:dyDescent="0.3">
      <c r="A27" s="252"/>
      <c r="B27" s="37" t="str">
        <f>'Semaine 39'!G6</f>
        <v>Bœuf à la sauce 'façon grand veneur'</v>
      </c>
      <c r="C27" s="25"/>
      <c r="D27" s="45"/>
      <c r="E27" s="26"/>
      <c r="F27" s="27"/>
      <c r="G27" s="28"/>
      <c r="H27" s="254"/>
    </row>
    <row r="28" spans="1:8" ht="15.75" customHeight="1" x14ac:dyDescent="0.3">
      <c r="A28" s="252"/>
      <c r="B28" s="38" t="str">
        <f>'Semaine 39'!G8</f>
        <v>Coquillettes bio</v>
      </c>
      <c r="C28" s="25"/>
      <c r="D28" s="45"/>
      <c r="E28" s="26"/>
      <c r="F28" s="27"/>
      <c r="G28" s="28"/>
      <c r="H28" s="254"/>
    </row>
    <row r="29" spans="1:8" ht="15.75" customHeight="1" x14ac:dyDescent="0.3">
      <c r="A29" s="252"/>
      <c r="B29" s="38" t="str">
        <f>'Semaine 39'!G10</f>
        <v xml:space="preserve">Fromage portion bio </v>
      </c>
      <c r="C29" s="25"/>
      <c r="D29" s="45"/>
      <c r="E29" s="26"/>
      <c r="F29" s="27"/>
      <c r="G29" s="28"/>
      <c r="H29" s="254"/>
    </row>
    <row r="30" spans="1:8" ht="15.75" customHeight="1" thickBot="1" x14ac:dyDescent="0.35">
      <c r="A30" s="252"/>
      <c r="B30" s="38" t="str">
        <f>'Semaine 39'!G11</f>
        <v>Flan caramel</v>
      </c>
      <c r="C30" s="25"/>
      <c r="D30" s="45"/>
      <c r="E30" s="26"/>
      <c r="F30" s="27"/>
      <c r="G30" s="28"/>
      <c r="H30" s="254"/>
    </row>
    <row r="31" spans="1:8" ht="9" customHeight="1" thickTop="1" x14ac:dyDescent="0.3">
      <c r="A31" s="34"/>
      <c r="B31" s="35"/>
      <c r="C31" s="35"/>
      <c r="D31" s="35"/>
      <c r="E31" s="35"/>
      <c r="F31" s="35"/>
      <c r="G31" s="35"/>
      <c r="H31" s="35"/>
    </row>
  </sheetData>
  <mergeCells count="18">
    <mergeCell ref="A21:A25"/>
    <mergeCell ref="H21:H25"/>
    <mergeCell ref="A26:A30"/>
    <mergeCell ref="H26:H30"/>
    <mergeCell ref="A6:A10"/>
    <mergeCell ref="H6:H10"/>
    <mergeCell ref="A11:A15"/>
    <mergeCell ref="H11:H15"/>
    <mergeCell ref="A16:A20"/>
    <mergeCell ref="H16:H20"/>
    <mergeCell ref="A1:H1"/>
    <mergeCell ref="A2:B2"/>
    <mergeCell ref="A3:A5"/>
    <mergeCell ref="B3:B5"/>
    <mergeCell ref="C3:F3"/>
    <mergeCell ref="G3:G5"/>
    <mergeCell ref="H3:H5"/>
    <mergeCell ref="C2:F2"/>
  </mergeCells>
  <pageMargins left="3.937007874015748E-2" right="3.937007874015748E-2" top="0.19685039370078741" bottom="0" header="0" footer="0"/>
  <pageSetup paperSize="9" scale="98" orientation="landscape" verticalDpi="0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10698-D30E-4437-BD81-9C272032D895}">
  <sheetPr codeName="Feuil13">
    <tabColor rgb="FFFFB7FF"/>
  </sheetPr>
  <dimension ref="A1:H31"/>
  <sheetViews>
    <sheetView zoomScaleNormal="100" workbookViewId="0">
      <selection activeCell="C2" sqref="C2:F2"/>
    </sheetView>
  </sheetViews>
  <sheetFormatPr baseColWidth="10" defaultColWidth="11.44140625" defaultRowHeight="14.4" x14ac:dyDescent="0.3"/>
  <cols>
    <col min="1" max="1" width="10.88671875" style="33" customWidth="1"/>
    <col min="2" max="2" width="36.44140625" style="14" customWidth="1"/>
    <col min="3" max="6" width="11.6640625" style="14" customWidth="1"/>
    <col min="7" max="7" width="44" style="14" customWidth="1"/>
    <col min="8" max="8" width="10.88671875" style="14" customWidth="1"/>
    <col min="9" max="16384" width="11.44140625" style="14"/>
  </cols>
  <sheetData>
    <row r="1" spans="1:8" ht="48.75" customHeight="1" x14ac:dyDescent="0.3">
      <c r="A1" s="233" t="s">
        <v>24</v>
      </c>
      <c r="B1" s="233"/>
      <c r="C1" s="233"/>
      <c r="D1" s="233"/>
      <c r="E1" s="233"/>
      <c r="F1" s="233"/>
      <c r="G1" s="233"/>
      <c r="H1" s="233"/>
    </row>
    <row r="2" spans="1:8" ht="27.75" customHeight="1" thickBot="1" x14ac:dyDescent="0.35">
      <c r="A2" s="234" t="s">
        <v>6</v>
      </c>
      <c r="B2" s="234"/>
      <c r="C2" s="256" t="s">
        <v>29</v>
      </c>
      <c r="D2" s="256"/>
      <c r="E2" s="256"/>
      <c r="F2" s="256"/>
      <c r="G2" s="41"/>
      <c r="H2" s="41"/>
    </row>
    <row r="3" spans="1:8" ht="15" thickTop="1" x14ac:dyDescent="0.3">
      <c r="A3" s="235" t="s">
        <v>7</v>
      </c>
      <c r="B3" s="238"/>
      <c r="C3" s="241" t="s">
        <v>8</v>
      </c>
      <c r="D3" s="242"/>
      <c r="E3" s="243"/>
      <c r="F3" s="244"/>
      <c r="G3" s="242" t="s">
        <v>9</v>
      </c>
      <c r="H3" s="247"/>
    </row>
    <row r="4" spans="1:8" ht="35.25" customHeight="1" x14ac:dyDescent="0.3">
      <c r="A4" s="236"/>
      <c r="B4" s="239"/>
      <c r="C4" s="15"/>
      <c r="D4" s="42"/>
      <c r="E4" s="16"/>
      <c r="F4" s="17"/>
      <c r="G4" s="245"/>
      <c r="H4" s="248"/>
    </row>
    <row r="5" spans="1:8" ht="18" customHeight="1" thickBot="1" x14ac:dyDescent="0.35">
      <c r="A5" s="237"/>
      <c r="B5" s="240"/>
      <c r="C5" s="18" t="s">
        <v>10</v>
      </c>
      <c r="D5" s="43" t="s">
        <v>18</v>
      </c>
      <c r="E5" s="19" t="s">
        <v>19</v>
      </c>
      <c r="F5" s="20" t="s">
        <v>11</v>
      </c>
      <c r="G5" s="246"/>
      <c r="H5" s="249"/>
    </row>
    <row r="6" spans="1:8" ht="15.75" customHeight="1" thickTop="1" x14ac:dyDescent="0.3">
      <c r="A6" s="255" t="s">
        <v>12</v>
      </c>
      <c r="B6" s="36" t="str">
        <f>'Semaine 40'!C4</f>
        <v xml:space="preserve">Betteraves rouges &amp; vinaigrette basilic au fromage blanc </v>
      </c>
      <c r="C6" s="21"/>
      <c r="D6" s="44"/>
      <c r="E6" s="22"/>
      <c r="F6" s="23"/>
      <c r="G6" s="24"/>
      <c r="H6" s="253"/>
    </row>
    <row r="7" spans="1:8" ht="17.25" customHeight="1" x14ac:dyDescent="0.3">
      <c r="A7" s="252"/>
      <c r="B7" s="37" t="str">
        <f>'Semaine 40'!C6</f>
        <v>Sauté de poulet sauce curry</v>
      </c>
      <c r="C7" s="25"/>
      <c r="D7" s="45"/>
      <c r="E7" s="26"/>
      <c r="F7" s="27"/>
      <c r="G7" s="28"/>
      <c r="H7" s="254"/>
    </row>
    <row r="8" spans="1:8" ht="15.75" customHeight="1" x14ac:dyDescent="0.3">
      <c r="A8" s="252"/>
      <c r="B8" s="38" t="str">
        <f>'Semaine 40'!C8</f>
        <v xml:space="preserve">Purée de pommes de terre </v>
      </c>
      <c r="C8" s="25"/>
      <c r="D8" s="45"/>
      <c r="E8" s="26"/>
      <c r="F8" s="27"/>
      <c r="G8" s="28"/>
      <c r="H8" s="254"/>
    </row>
    <row r="9" spans="1:8" ht="15.75" customHeight="1" x14ac:dyDescent="0.3">
      <c r="A9" s="252"/>
      <c r="B9" s="38" t="str">
        <f>'Semaine 40'!C10</f>
        <v>Camembert bio</v>
      </c>
      <c r="C9" s="25"/>
      <c r="D9" s="45"/>
      <c r="E9" s="26"/>
      <c r="F9" s="27"/>
      <c r="G9" s="28"/>
      <c r="H9" s="254"/>
    </row>
    <row r="10" spans="1:8" ht="15.75" customHeight="1" thickBot="1" x14ac:dyDescent="0.35">
      <c r="A10" s="252"/>
      <c r="B10" s="38" t="str">
        <f>'Semaine 40'!C11</f>
        <v xml:space="preserve">Poire bio </v>
      </c>
      <c r="C10" s="25"/>
      <c r="D10" s="45"/>
      <c r="E10" s="26"/>
      <c r="F10" s="27"/>
      <c r="G10" s="28"/>
      <c r="H10" s="254"/>
    </row>
    <row r="11" spans="1:8" ht="15.75" customHeight="1" thickTop="1" x14ac:dyDescent="0.3">
      <c r="A11" s="251" t="s">
        <v>13</v>
      </c>
      <c r="B11" s="36" t="str">
        <f>'Semaine 40'!D4</f>
        <v xml:space="preserve">Salade de petit épeautre &amp; tomates  </v>
      </c>
      <c r="C11" s="29"/>
      <c r="D11" s="46"/>
      <c r="E11" s="30"/>
      <c r="F11" s="31"/>
      <c r="G11" s="32"/>
      <c r="H11" s="253"/>
    </row>
    <row r="12" spans="1:8" ht="15.75" customHeight="1" x14ac:dyDescent="0.3">
      <c r="A12" s="252"/>
      <c r="B12" s="37" t="str">
        <f>'Semaine 40'!D6</f>
        <v>Quenelles nature sauce crème et poivrons</v>
      </c>
      <c r="C12" s="25"/>
      <c r="D12" s="45"/>
      <c r="E12" s="26"/>
      <c r="F12" s="27"/>
      <c r="G12" s="28"/>
      <c r="H12" s="254"/>
    </row>
    <row r="13" spans="1:8" ht="15.75" customHeight="1" x14ac:dyDescent="0.3">
      <c r="A13" s="252"/>
      <c r="B13" s="38" t="str">
        <f>'Semaine 40'!D8</f>
        <v>Haricots verts persillés</v>
      </c>
      <c r="C13" s="25"/>
      <c r="D13" s="45"/>
      <c r="E13" s="26"/>
      <c r="F13" s="27"/>
      <c r="G13" s="28"/>
      <c r="H13" s="254"/>
    </row>
    <row r="14" spans="1:8" ht="15.75" customHeight="1" x14ac:dyDescent="0.3">
      <c r="A14" s="252"/>
      <c r="B14" s="38" t="str">
        <f>'Semaine 40'!D10</f>
        <v>Cantal AOP</v>
      </c>
      <c r="C14" s="25"/>
      <c r="D14" s="45"/>
      <c r="E14" s="26"/>
      <c r="F14" s="27"/>
      <c r="G14" s="28"/>
      <c r="H14" s="254"/>
    </row>
    <row r="15" spans="1:8" ht="15.75" customHeight="1" thickBot="1" x14ac:dyDescent="0.35">
      <c r="A15" s="252"/>
      <c r="B15" s="38" t="str">
        <f>'Semaine 40'!D11</f>
        <v>Salade de fruits frais</v>
      </c>
      <c r="C15" s="25"/>
      <c r="D15" s="45"/>
      <c r="E15" s="26"/>
      <c r="F15" s="27"/>
      <c r="G15" s="28"/>
      <c r="H15" s="254"/>
    </row>
    <row r="16" spans="1:8" ht="15.75" customHeight="1" thickTop="1" x14ac:dyDescent="0.3">
      <c r="A16" s="251" t="s">
        <v>14</v>
      </c>
      <c r="B16" s="36" t="str">
        <f>'Semaine 40'!E4</f>
        <v>Salade provençale (chou blanc,courgettes,poivrons,mais)</v>
      </c>
      <c r="C16" s="29"/>
      <c r="D16" s="46"/>
      <c r="E16" s="30"/>
      <c r="F16" s="31"/>
      <c r="G16" s="32"/>
      <c r="H16" s="253"/>
    </row>
    <row r="17" spans="1:8" ht="15.75" customHeight="1" x14ac:dyDescent="0.3">
      <c r="A17" s="252"/>
      <c r="B17" s="37" t="str">
        <f>'Semaine 40'!E6</f>
        <v xml:space="preserve">Emincé de volaille sauce normande </v>
      </c>
      <c r="C17" s="25"/>
      <c r="D17" s="45"/>
      <c r="E17" s="26"/>
      <c r="F17" s="27"/>
      <c r="G17" s="28"/>
      <c r="H17" s="254"/>
    </row>
    <row r="18" spans="1:8" ht="15.75" customHeight="1" x14ac:dyDescent="0.3">
      <c r="A18" s="252"/>
      <c r="B18" s="38" t="str">
        <f>'Semaine 40'!E8</f>
        <v>Pennes bio au beurre</v>
      </c>
      <c r="C18" s="25"/>
      <c r="D18" s="45"/>
      <c r="E18" s="26"/>
      <c r="F18" s="27"/>
      <c r="G18" s="28"/>
      <c r="H18" s="254"/>
    </row>
    <row r="19" spans="1:8" ht="15.75" customHeight="1" x14ac:dyDescent="0.3">
      <c r="A19" s="252"/>
      <c r="B19" s="38" t="str">
        <f>'Semaine 40'!E10</f>
        <v>Pénitent 'Enil de Poligny'</v>
      </c>
      <c r="C19" s="25"/>
      <c r="D19" s="45"/>
      <c r="E19" s="26"/>
      <c r="F19" s="27"/>
      <c r="G19" s="28"/>
      <c r="H19" s="254"/>
    </row>
    <row r="20" spans="1:8" ht="15.75" customHeight="1" thickBot="1" x14ac:dyDescent="0.35">
      <c r="A20" s="252"/>
      <c r="B20" s="38" t="str">
        <f>'Semaine 40'!E11</f>
        <v>Velouté fruix</v>
      </c>
      <c r="C20" s="25"/>
      <c r="D20" s="45"/>
      <c r="E20" s="26"/>
      <c r="F20" s="27"/>
      <c r="G20" s="28"/>
      <c r="H20" s="254"/>
    </row>
    <row r="21" spans="1:8" ht="15.75" customHeight="1" thickTop="1" x14ac:dyDescent="0.3">
      <c r="A21" s="251" t="s">
        <v>15</v>
      </c>
      <c r="B21" s="36" t="str">
        <f>'Semaine 40'!F4</f>
        <v>Potage parmentier (Poireaux ,pommes de terre)</v>
      </c>
      <c r="C21" s="29"/>
      <c r="D21" s="46"/>
      <c r="E21" s="30"/>
      <c r="F21" s="31"/>
      <c r="G21" s="32"/>
      <c r="H21" s="253"/>
    </row>
    <row r="22" spans="1:8" ht="15.75" customHeight="1" x14ac:dyDescent="0.3">
      <c r="A22" s="252"/>
      <c r="B22" s="38" t="str">
        <f>'Semaine 40'!F6</f>
        <v>Boulettes d'agneau au jus épicé</v>
      </c>
      <c r="C22" s="25"/>
      <c r="D22" s="45"/>
      <c r="E22" s="26"/>
      <c r="F22" s="27"/>
      <c r="G22" s="28"/>
      <c r="H22" s="254"/>
    </row>
    <row r="23" spans="1:8" ht="15.75" customHeight="1" x14ac:dyDescent="0.3">
      <c r="A23" s="252"/>
      <c r="B23" s="38" t="str">
        <f>'Semaine 40'!F8</f>
        <v>Gratin de chou-fleur</v>
      </c>
      <c r="C23" s="25"/>
      <c r="D23" s="45"/>
      <c r="E23" s="26"/>
      <c r="F23" s="27"/>
      <c r="G23" s="28"/>
      <c r="H23" s="254"/>
    </row>
    <row r="24" spans="1:8" ht="15.75" customHeight="1" x14ac:dyDescent="0.3">
      <c r="A24" s="252"/>
      <c r="B24" s="38" t="str">
        <f>'Semaine 40'!F10</f>
        <v xml:space="preserve">Yaourt bio nature* </v>
      </c>
      <c r="C24" s="25"/>
      <c r="D24" s="45"/>
      <c r="E24" s="26"/>
      <c r="F24" s="27"/>
      <c r="G24" s="28"/>
      <c r="H24" s="254"/>
    </row>
    <row r="25" spans="1:8" ht="15.75" customHeight="1" thickBot="1" x14ac:dyDescent="0.35">
      <c r="A25" s="252"/>
      <c r="B25" s="40" t="str">
        <f>'Semaine 40'!F11</f>
        <v xml:space="preserve">Gateau de semoule </v>
      </c>
      <c r="C25" s="25"/>
      <c r="D25" s="45"/>
      <c r="E25" s="26"/>
      <c r="F25" s="27"/>
      <c r="G25" s="28"/>
      <c r="H25" s="254"/>
    </row>
    <row r="26" spans="1:8" ht="22.5" customHeight="1" thickTop="1" x14ac:dyDescent="0.3">
      <c r="A26" s="251" t="s">
        <v>16</v>
      </c>
      <c r="B26" s="39" t="str">
        <f>'Semaine 40'!G4</f>
        <v>Pâté en croute de volaille &amp; cornichon</v>
      </c>
      <c r="C26" s="29"/>
      <c r="D26" s="46"/>
      <c r="E26" s="30"/>
      <c r="F26" s="31"/>
      <c r="G26" s="32"/>
      <c r="H26" s="253"/>
    </row>
    <row r="27" spans="1:8" ht="15.75" customHeight="1" x14ac:dyDescent="0.3">
      <c r="A27" s="252"/>
      <c r="B27" s="38" t="str">
        <f>'Semaine 40'!G6</f>
        <v>Saumon frais sauce aneth</v>
      </c>
      <c r="C27" s="25"/>
      <c r="D27" s="45"/>
      <c r="E27" s="26"/>
      <c r="F27" s="27"/>
      <c r="G27" s="28"/>
      <c r="H27" s="254"/>
    </row>
    <row r="28" spans="1:8" ht="15.75" customHeight="1" x14ac:dyDescent="0.3">
      <c r="A28" s="252"/>
      <c r="B28" s="38" t="str">
        <f>'Semaine 40'!G8</f>
        <v>Courgettes bio sautées</v>
      </c>
      <c r="C28" s="25"/>
      <c r="D28" s="45"/>
      <c r="E28" s="26"/>
      <c r="F28" s="27"/>
      <c r="G28" s="28"/>
      <c r="H28" s="254"/>
    </row>
    <row r="29" spans="1:8" ht="15.75" customHeight="1" x14ac:dyDescent="0.3">
      <c r="A29" s="252"/>
      <c r="B29" s="38" t="str">
        <f>'Semaine 40'!G10</f>
        <v>Yaourt 'Enil de Poligny'</v>
      </c>
      <c r="C29" s="25"/>
      <c r="D29" s="45"/>
      <c r="E29" s="26"/>
      <c r="F29" s="27"/>
      <c r="G29" s="28"/>
      <c r="H29" s="254"/>
    </row>
    <row r="30" spans="1:8" ht="15.75" customHeight="1" thickBot="1" x14ac:dyDescent="0.35">
      <c r="A30" s="252"/>
      <c r="B30" s="38" t="str">
        <f>'Semaine 40'!G11</f>
        <v xml:space="preserve">Compote </v>
      </c>
      <c r="C30" s="25"/>
      <c r="D30" s="45"/>
      <c r="E30" s="26"/>
      <c r="F30" s="27"/>
      <c r="G30" s="28"/>
      <c r="H30" s="254"/>
    </row>
    <row r="31" spans="1:8" ht="9" customHeight="1" thickTop="1" x14ac:dyDescent="0.3">
      <c r="A31" s="34"/>
      <c r="B31" s="35"/>
      <c r="C31" s="35"/>
      <c r="D31" s="35"/>
      <c r="E31" s="35"/>
      <c r="F31" s="35"/>
      <c r="G31" s="35"/>
      <c r="H31" s="35"/>
    </row>
  </sheetData>
  <mergeCells count="18">
    <mergeCell ref="A21:A25"/>
    <mergeCell ref="H21:H25"/>
    <mergeCell ref="A26:A30"/>
    <mergeCell ref="H26:H30"/>
    <mergeCell ref="A6:A10"/>
    <mergeCell ref="H6:H10"/>
    <mergeCell ref="A11:A15"/>
    <mergeCell ref="H11:H15"/>
    <mergeCell ref="A16:A20"/>
    <mergeCell ref="H16:H20"/>
    <mergeCell ref="A1:H1"/>
    <mergeCell ref="A2:B2"/>
    <mergeCell ref="A3:A5"/>
    <mergeCell ref="B3:B5"/>
    <mergeCell ref="C3:F3"/>
    <mergeCell ref="G3:G5"/>
    <mergeCell ref="H3:H5"/>
    <mergeCell ref="C2:F2"/>
  </mergeCells>
  <pageMargins left="3.937007874015748E-2" right="3.937007874015748E-2" top="0.19685039370078741" bottom="0" header="0" footer="0"/>
  <pageSetup paperSize="9" scale="98" orientation="landscape" verticalDpi="0" r:id="rId1"/>
  <headerFooter scaleWithDoc="0"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B58CA-3D92-4D85-AA22-B0A8B3845E68}">
  <sheetPr codeName="Feuil14">
    <tabColor rgb="FFFFB7FF"/>
  </sheetPr>
  <dimension ref="A1:H31"/>
  <sheetViews>
    <sheetView zoomScaleNormal="100" workbookViewId="0">
      <selection activeCell="C2" sqref="C2:F2"/>
    </sheetView>
  </sheetViews>
  <sheetFormatPr baseColWidth="10" defaultColWidth="11.44140625" defaultRowHeight="14.4" x14ac:dyDescent="0.3"/>
  <cols>
    <col min="1" max="1" width="10.88671875" style="33" customWidth="1"/>
    <col min="2" max="2" width="36.44140625" style="14" customWidth="1"/>
    <col min="3" max="6" width="11.6640625" style="14" customWidth="1"/>
    <col min="7" max="7" width="44" style="14" customWidth="1"/>
    <col min="8" max="8" width="10.88671875" style="14" customWidth="1"/>
    <col min="9" max="16384" width="11.44140625" style="14"/>
  </cols>
  <sheetData>
    <row r="1" spans="1:8" ht="48.75" customHeight="1" x14ac:dyDescent="0.3">
      <c r="A1" s="233" t="s">
        <v>24</v>
      </c>
      <c r="B1" s="233"/>
      <c r="C1" s="233"/>
      <c r="D1" s="233"/>
      <c r="E1" s="233"/>
      <c r="F1" s="233"/>
      <c r="G1" s="233"/>
      <c r="H1" s="233"/>
    </row>
    <row r="2" spans="1:8" ht="27.75" customHeight="1" thickBot="1" x14ac:dyDescent="0.35">
      <c r="A2" s="234" t="s">
        <v>6</v>
      </c>
      <c r="B2" s="234"/>
      <c r="C2" s="250" t="s">
        <v>30</v>
      </c>
      <c r="D2" s="250"/>
      <c r="E2" s="250"/>
      <c r="F2" s="250"/>
      <c r="G2" s="47"/>
      <c r="H2" s="47"/>
    </row>
    <row r="3" spans="1:8" ht="15" thickTop="1" x14ac:dyDescent="0.3">
      <c r="A3" s="235" t="s">
        <v>7</v>
      </c>
      <c r="B3" s="238"/>
      <c r="C3" s="241" t="s">
        <v>8</v>
      </c>
      <c r="D3" s="242"/>
      <c r="E3" s="243"/>
      <c r="F3" s="244"/>
      <c r="G3" s="242" t="s">
        <v>9</v>
      </c>
      <c r="H3" s="247"/>
    </row>
    <row r="4" spans="1:8" ht="35.25" customHeight="1" x14ac:dyDescent="0.3">
      <c r="A4" s="236"/>
      <c r="B4" s="239"/>
      <c r="C4" s="15"/>
      <c r="D4" s="42"/>
      <c r="E4" s="16"/>
      <c r="F4" s="17"/>
      <c r="G4" s="245"/>
      <c r="H4" s="248"/>
    </row>
    <row r="5" spans="1:8" ht="18" customHeight="1" thickBot="1" x14ac:dyDescent="0.35">
      <c r="A5" s="237"/>
      <c r="B5" s="240"/>
      <c r="C5" s="18" t="s">
        <v>10</v>
      </c>
      <c r="D5" s="43" t="s">
        <v>18</v>
      </c>
      <c r="E5" s="19" t="s">
        <v>19</v>
      </c>
      <c r="F5" s="20" t="s">
        <v>11</v>
      </c>
      <c r="G5" s="246"/>
      <c r="H5" s="249"/>
    </row>
    <row r="6" spans="1:8" ht="15.75" customHeight="1" thickTop="1" x14ac:dyDescent="0.3">
      <c r="A6" s="255" t="s">
        <v>12</v>
      </c>
      <c r="B6" s="36" t="str">
        <f>'Semaine 41 '!C4</f>
        <v>Lentilles en salade</v>
      </c>
      <c r="C6" s="21"/>
      <c r="D6" s="44"/>
      <c r="E6" s="22"/>
      <c r="F6" s="23"/>
      <c r="G6" s="24"/>
      <c r="H6" s="253"/>
    </row>
    <row r="7" spans="1:8" ht="15.75" customHeight="1" x14ac:dyDescent="0.3">
      <c r="A7" s="252"/>
      <c r="B7" s="37" t="str">
        <f>'Semaine 41 '!C6</f>
        <v>Sauté de porc 'label rouge' sauce charcutière</v>
      </c>
      <c r="C7" s="25"/>
      <c r="D7" s="45"/>
      <c r="E7" s="26"/>
      <c r="F7" s="27"/>
      <c r="G7" s="28"/>
      <c r="H7" s="254"/>
    </row>
    <row r="8" spans="1:8" ht="15.75" customHeight="1" x14ac:dyDescent="0.3">
      <c r="A8" s="252"/>
      <c r="B8" s="37" t="str">
        <f>'Semaine 41 '!C8</f>
        <v>Jeunes carottes jus à l'estragon</v>
      </c>
      <c r="C8" s="25"/>
      <c r="D8" s="45"/>
      <c r="E8" s="26"/>
      <c r="F8" s="27"/>
      <c r="G8" s="28"/>
      <c r="H8" s="254"/>
    </row>
    <row r="9" spans="1:8" ht="15.75" customHeight="1" x14ac:dyDescent="0.3">
      <c r="A9" s="252"/>
      <c r="B9" s="37" t="str">
        <f>'Semaine 41 '!C10</f>
        <v xml:space="preserve">Battus nature </v>
      </c>
      <c r="C9" s="25"/>
      <c r="D9" s="45"/>
      <c r="E9" s="26"/>
      <c r="F9" s="27"/>
      <c r="G9" s="28"/>
      <c r="H9" s="254"/>
    </row>
    <row r="10" spans="1:8" ht="15.75" customHeight="1" thickBot="1" x14ac:dyDescent="0.35">
      <c r="A10" s="252"/>
      <c r="B10" s="38" t="str">
        <f>'Semaine 41 '!C11</f>
        <v>Prune (sous réserve)</v>
      </c>
      <c r="C10" s="25"/>
      <c r="D10" s="45"/>
      <c r="E10" s="26"/>
      <c r="F10" s="27"/>
      <c r="G10" s="28"/>
      <c r="H10" s="254"/>
    </row>
    <row r="11" spans="1:8" ht="15.75" customHeight="1" thickTop="1" x14ac:dyDescent="0.3">
      <c r="A11" s="251" t="s">
        <v>13</v>
      </c>
      <c r="B11" s="36" t="str">
        <f>'Semaine 41 '!D4</f>
        <v>Macédoine de légumes &amp; mayonnaise</v>
      </c>
      <c r="C11" s="29"/>
      <c r="D11" s="46"/>
      <c r="E11" s="30"/>
      <c r="F11" s="31"/>
      <c r="G11" s="32"/>
      <c r="H11" s="253"/>
    </row>
    <row r="12" spans="1:8" ht="15.75" customHeight="1" x14ac:dyDescent="0.3">
      <c r="A12" s="252"/>
      <c r="B12" s="37" t="str">
        <f>'Semaine 41 '!D6</f>
        <v>Filet de poisson sauce agrumes</v>
      </c>
      <c r="C12" s="25"/>
      <c r="D12" s="45"/>
      <c r="E12" s="26"/>
      <c r="F12" s="27"/>
      <c r="G12" s="28"/>
      <c r="H12" s="254"/>
    </row>
    <row r="13" spans="1:8" ht="15.75" customHeight="1" x14ac:dyDescent="0.3">
      <c r="A13" s="252"/>
      <c r="B13" s="38" t="str">
        <f>'Semaine 41 '!D7</f>
        <v>Tortilla à la patate douce</v>
      </c>
      <c r="C13" s="25"/>
      <c r="D13" s="45"/>
      <c r="E13" s="26"/>
      <c r="F13" s="27"/>
      <c r="G13" s="28"/>
      <c r="H13" s="254"/>
    </row>
    <row r="14" spans="1:8" ht="15.75" customHeight="1" x14ac:dyDescent="0.3">
      <c r="A14" s="252"/>
      <c r="B14" s="38" t="str">
        <f>'Semaine 41 '!D10</f>
        <v>Saint nectaire AOP</v>
      </c>
      <c r="C14" s="25"/>
      <c r="D14" s="45"/>
      <c r="E14" s="26"/>
      <c r="F14" s="27"/>
      <c r="G14" s="28"/>
      <c r="H14" s="254"/>
    </row>
    <row r="15" spans="1:8" ht="15.75" customHeight="1" thickBot="1" x14ac:dyDescent="0.35">
      <c r="A15" s="252"/>
      <c r="B15" s="38" t="str">
        <f>'Semaine 41 '!D11</f>
        <v>Beignet</v>
      </c>
      <c r="C15" s="25"/>
      <c r="D15" s="45"/>
      <c r="E15" s="26"/>
      <c r="F15" s="27"/>
      <c r="G15" s="28"/>
      <c r="H15" s="254"/>
    </row>
    <row r="16" spans="1:8" ht="15.75" customHeight="1" thickTop="1" x14ac:dyDescent="0.3">
      <c r="A16" s="251" t="s">
        <v>14</v>
      </c>
      <c r="B16" s="36" t="str">
        <f>'Semaine 41 '!E4</f>
        <v>Duo de carottes et céleri vinaigrette</v>
      </c>
      <c r="C16" s="29"/>
      <c r="D16" s="46"/>
      <c r="E16" s="30"/>
      <c r="F16" s="31"/>
      <c r="G16" s="32"/>
      <c r="H16" s="253"/>
    </row>
    <row r="17" spans="1:8" ht="23.25" customHeight="1" x14ac:dyDescent="0.3">
      <c r="A17" s="252"/>
      <c r="B17" s="37" t="str">
        <f>'Semaine 41 '!E6</f>
        <v>Lasagne de bœuf</v>
      </c>
      <c r="C17" s="25"/>
      <c r="D17" s="45"/>
      <c r="E17" s="26"/>
      <c r="F17" s="27"/>
      <c r="G17" s="28"/>
      <c r="H17" s="254"/>
    </row>
    <row r="18" spans="1:8" ht="15.75" customHeight="1" x14ac:dyDescent="0.3">
      <c r="A18" s="252"/>
      <c r="B18" s="38">
        <f>'Semaine 41 '!E8</f>
        <v>0</v>
      </c>
      <c r="C18" s="25"/>
      <c r="D18" s="45"/>
      <c r="E18" s="26"/>
      <c r="F18" s="27"/>
      <c r="G18" s="28"/>
      <c r="H18" s="254"/>
    </row>
    <row r="19" spans="1:8" ht="15.75" customHeight="1" x14ac:dyDescent="0.3">
      <c r="A19" s="252"/>
      <c r="B19" s="38" t="str">
        <f>'Semaine 41 '!E10</f>
        <v>Coulommiers</v>
      </c>
      <c r="C19" s="25"/>
      <c r="D19" s="45"/>
      <c r="E19" s="26"/>
      <c r="F19" s="27"/>
      <c r="G19" s="28"/>
      <c r="H19" s="254"/>
    </row>
    <row r="20" spans="1:8" ht="15.75" customHeight="1" thickBot="1" x14ac:dyDescent="0.35">
      <c r="A20" s="252"/>
      <c r="B20" s="38" t="str">
        <f>'Semaine 41 '!E11</f>
        <v>Ananas au sirop</v>
      </c>
      <c r="C20" s="25"/>
      <c r="D20" s="45"/>
      <c r="E20" s="26"/>
      <c r="F20" s="27"/>
      <c r="G20" s="28"/>
      <c r="H20" s="254"/>
    </row>
    <row r="21" spans="1:8" ht="15.75" customHeight="1" thickTop="1" x14ac:dyDescent="0.3">
      <c r="A21" s="251" t="s">
        <v>15</v>
      </c>
      <c r="B21" s="36" t="str">
        <f>'Semaine 41 '!F4</f>
        <v>Chou chinois &amp; blanc au sésame &amp; vinaigrette sauce soja</v>
      </c>
      <c r="C21" s="29"/>
      <c r="D21" s="46"/>
      <c r="E21" s="30"/>
      <c r="F21" s="31"/>
      <c r="G21" s="32"/>
      <c r="H21" s="253"/>
    </row>
    <row r="22" spans="1:8" ht="15.75" customHeight="1" x14ac:dyDescent="0.3">
      <c r="A22" s="252"/>
      <c r="B22" s="37" t="str">
        <f>'Semaine 41 '!F6</f>
        <v xml:space="preserve">Gnocchis bio gratinés à la </v>
      </c>
      <c r="C22" s="25"/>
      <c r="D22" s="45"/>
      <c r="E22" s="26"/>
      <c r="F22" s="27"/>
      <c r="G22" s="28"/>
      <c r="H22" s="254"/>
    </row>
    <row r="23" spans="1:8" ht="15.75" customHeight="1" x14ac:dyDescent="0.3">
      <c r="A23" s="252"/>
      <c r="B23" s="38" t="str">
        <f>'Semaine 41 '!F8</f>
        <v>sauce tomate</v>
      </c>
      <c r="C23" s="25"/>
      <c r="D23" s="45"/>
      <c r="E23" s="26"/>
      <c r="F23" s="27"/>
      <c r="G23" s="28"/>
      <c r="H23" s="254"/>
    </row>
    <row r="24" spans="1:8" ht="15.75" customHeight="1" x14ac:dyDescent="0.3">
      <c r="A24" s="252"/>
      <c r="B24" s="38" t="str">
        <f>'Semaine 41 '!F10</f>
        <v>Yaourt bio nature</v>
      </c>
      <c r="C24" s="25"/>
      <c r="D24" s="45"/>
      <c r="E24" s="26"/>
      <c r="F24" s="27"/>
      <c r="G24" s="28"/>
      <c r="H24" s="254"/>
    </row>
    <row r="25" spans="1:8" ht="15.75" customHeight="1" thickBot="1" x14ac:dyDescent="0.35">
      <c r="A25" s="252"/>
      <c r="B25" s="38" t="str">
        <f>'Semaine 41 '!F11</f>
        <v>Compote de pommes bio</v>
      </c>
      <c r="C25" s="25"/>
      <c r="D25" s="45"/>
      <c r="E25" s="26"/>
      <c r="F25" s="27"/>
      <c r="G25" s="28"/>
      <c r="H25" s="254"/>
    </row>
    <row r="26" spans="1:8" ht="15.75" customHeight="1" thickTop="1" x14ac:dyDescent="0.3">
      <c r="A26" s="251" t="s">
        <v>16</v>
      </c>
      <c r="B26" s="36" t="str">
        <f>'Semaine 41 '!G4</f>
        <v>Salade de tomates, cœur de palmiers &amp; mais vinaigrette</v>
      </c>
      <c r="C26" s="29"/>
      <c r="D26" s="46"/>
      <c r="E26" s="30"/>
      <c r="F26" s="31"/>
      <c r="G26" s="32"/>
      <c r="H26" s="253"/>
    </row>
    <row r="27" spans="1:8" ht="15.75" customHeight="1" x14ac:dyDescent="0.3">
      <c r="A27" s="252"/>
      <c r="B27" s="38" t="str">
        <f>'Semaine 41 '!G6</f>
        <v xml:space="preserve">Paupiette de veau sauce champignons de Paris </v>
      </c>
      <c r="C27" s="25"/>
      <c r="D27" s="45"/>
      <c r="E27" s="26"/>
      <c r="F27" s="27"/>
      <c r="G27" s="28"/>
      <c r="H27" s="254"/>
    </row>
    <row r="28" spans="1:8" ht="15.75" customHeight="1" x14ac:dyDescent="0.3">
      <c r="A28" s="252"/>
      <c r="B28" s="38" t="str">
        <f>'Semaine 41 '!G8</f>
        <v>Riz bio pilaf</v>
      </c>
      <c r="C28" s="25"/>
      <c r="D28" s="45"/>
      <c r="E28" s="26"/>
      <c r="F28" s="27"/>
      <c r="G28" s="28"/>
      <c r="H28" s="254"/>
    </row>
    <row r="29" spans="1:8" ht="15.75" customHeight="1" x14ac:dyDescent="0.3">
      <c r="A29" s="252"/>
      <c r="B29" s="37" t="str">
        <f>'Semaine 41 '!G10</f>
        <v>Comté 'Enil de Poligny'</v>
      </c>
      <c r="C29" s="25"/>
      <c r="D29" s="45"/>
      <c r="E29" s="26"/>
      <c r="F29" s="27"/>
      <c r="G29" s="28"/>
      <c r="H29" s="254"/>
    </row>
    <row r="30" spans="1:8" ht="21.75" customHeight="1" thickBot="1" x14ac:dyDescent="0.35">
      <c r="A30" s="252"/>
      <c r="B30" s="37" t="str">
        <f>'Semaine 41 '!G11</f>
        <v>Banane bio</v>
      </c>
      <c r="C30" s="25"/>
      <c r="D30" s="45"/>
      <c r="E30" s="26"/>
      <c r="F30" s="27"/>
      <c r="G30" s="28"/>
      <c r="H30" s="254"/>
    </row>
    <row r="31" spans="1:8" ht="9.75" customHeight="1" thickTop="1" x14ac:dyDescent="0.3">
      <c r="A31" s="34"/>
      <c r="B31" s="35"/>
      <c r="C31" s="35"/>
      <c r="D31" s="35"/>
      <c r="E31" s="35"/>
      <c r="F31" s="35"/>
      <c r="G31" s="35"/>
      <c r="H31" s="35"/>
    </row>
  </sheetData>
  <mergeCells count="18">
    <mergeCell ref="A21:A25"/>
    <mergeCell ref="H21:H25"/>
    <mergeCell ref="A26:A30"/>
    <mergeCell ref="H26:H30"/>
    <mergeCell ref="A6:A10"/>
    <mergeCell ref="H6:H10"/>
    <mergeCell ref="A11:A15"/>
    <mergeCell ref="H11:H15"/>
    <mergeCell ref="A16:A20"/>
    <mergeCell ref="H16:H20"/>
    <mergeCell ref="A1:H1"/>
    <mergeCell ref="A2:B2"/>
    <mergeCell ref="A3:A5"/>
    <mergeCell ref="B3:B5"/>
    <mergeCell ref="C3:F3"/>
    <mergeCell ref="G3:G5"/>
    <mergeCell ref="H3:H5"/>
    <mergeCell ref="C2:F2"/>
  </mergeCells>
  <pageMargins left="3.937007874015748E-2" right="3.937007874015748E-2" top="0.19685039370078741" bottom="0" header="0" footer="0"/>
  <pageSetup paperSize="9" scale="98" orientation="landscape" verticalDpi="0" r:id="rId1"/>
  <headerFooter scaleWithDoc="0"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D6456-50BE-4467-8D9D-00B1E3AED12C}">
  <sheetPr codeName="Feuil15">
    <tabColor rgb="FFFFB7FF"/>
  </sheetPr>
  <dimension ref="A1:H31"/>
  <sheetViews>
    <sheetView zoomScaleNormal="100" workbookViewId="0">
      <selection activeCell="E7" sqref="E7"/>
    </sheetView>
  </sheetViews>
  <sheetFormatPr baseColWidth="10" defaultColWidth="11.44140625" defaultRowHeight="14.4" x14ac:dyDescent="0.3"/>
  <cols>
    <col min="1" max="1" width="10.88671875" style="33" customWidth="1"/>
    <col min="2" max="2" width="36.44140625" style="14" customWidth="1"/>
    <col min="3" max="6" width="11.6640625" style="14" customWidth="1"/>
    <col min="7" max="7" width="44" style="14" customWidth="1"/>
    <col min="8" max="8" width="10.88671875" style="14" customWidth="1"/>
    <col min="9" max="16384" width="11.44140625" style="14"/>
  </cols>
  <sheetData>
    <row r="1" spans="1:8" ht="48.75" customHeight="1" x14ac:dyDescent="0.3">
      <c r="A1" s="233" t="s">
        <v>24</v>
      </c>
      <c r="B1" s="233"/>
      <c r="C1" s="233"/>
      <c r="D1" s="233"/>
      <c r="E1" s="233"/>
      <c r="F1" s="233"/>
      <c r="G1" s="233"/>
      <c r="H1" s="233"/>
    </row>
    <row r="2" spans="1:8" ht="27.75" customHeight="1" thickBot="1" x14ac:dyDescent="0.35">
      <c r="A2" s="234" t="s">
        <v>6</v>
      </c>
      <c r="B2" s="234"/>
      <c r="C2" s="250" t="s">
        <v>31</v>
      </c>
      <c r="D2" s="250"/>
      <c r="E2" s="250"/>
      <c r="F2" s="250"/>
      <c r="G2" s="41"/>
      <c r="H2" s="41"/>
    </row>
    <row r="3" spans="1:8" ht="15" thickTop="1" x14ac:dyDescent="0.3">
      <c r="A3" s="235" t="s">
        <v>7</v>
      </c>
      <c r="B3" s="238"/>
      <c r="C3" s="241" t="s">
        <v>8</v>
      </c>
      <c r="D3" s="242"/>
      <c r="E3" s="243"/>
      <c r="F3" s="244"/>
      <c r="G3" s="242" t="s">
        <v>9</v>
      </c>
      <c r="H3" s="247"/>
    </row>
    <row r="4" spans="1:8" ht="35.25" customHeight="1" x14ac:dyDescent="0.3">
      <c r="A4" s="236"/>
      <c r="B4" s="239"/>
      <c r="C4" s="15"/>
      <c r="D4" s="42"/>
      <c r="E4" s="16"/>
      <c r="F4" s="17"/>
      <c r="G4" s="245"/>
      <c r="H4" s="248"/>
    </row>
    <row r="5" spans="1:8" ht="18" customHeight="1" thickBot="1" x14ac:dyDescent="0.35">
      <c r="A5" s="237"/>
      <c r="B5" s="240"/>
      <c r="C5" s="18" t="s">
        <v>10</v>
      </c>
      <c r="D5" s="43" t="s">
        <v>18</v>
      </c>
      <c r="E5" s="19" t="s">
        <v>19</v>
      </c>
      <c r="F5" s="20" t="s">
        <v>11</v>
      </c>
      <c r="G5" s="246"/>
      <c r="H5" s="249"/>
    </row>
    <row r="6" spans="1:8" ht="15.75" customHeight="1" thickTop="1" x14ac:dyDescent="0.3">
      <c r="A6" s="255" t="s">
        <v>12</v>
      </c>
      <c r="B6" s="36" t="str">
        <f>'Semaine 42'!C4</f>
        <v>Pizza fromage</v>
      </c>
      <c r="C6" s="21"/>
      <c r="D6" s="44"/>
      <c r="E6" s="22"/>
      <c r="F6" s="23"/>
      <c r="G6" s="24"/>
      <c r="H6" s="253"/>
    </row>
    <row r="7" spans="1:8" ht="15.75" customHeight="1" x14ac:dyDescent="0.3">
      <c r="A7" s="252"/>
      <c r="B7" s="37" t="str">
        <f>'Semaine 42'!C6</f>
        <v>Bœuf à la milanaise</v>
      </c>
      <c r="C7" s="25"/>
      <c r="D7" s="45"/>
      <c r="E7" s="26"/>
      <c r="F7" s="27"/>
      <c r="G7" s="28"/>
      <c r="H7" s="254"/>
    </row>
    <row r="8" spans="1:8" ht="15.75" customHeight="1" x14ac:dyDescent="0.3">
      <c r="A8" s="252"/>
      <c r="B8" s="38" t="str">
        <f>'Semaine 42'!C8</f>
        <v xml:space="preserve">Tortis au basilic </v>
      </c>
      <c r="C8" s="25"/>
      <c r="D8" s="45"/>
      <c r="E8" s="26"/>
      <c r="F8" s="27"/>
      <c r="G8" s="28"/>
      <c r="H8" s="254"/>
    </row>
    <row r="9" spans="1:8" ht="15.75" customHeight="1" x14ac:dyDescent="0.3">
      <c r="A9" s="252"/>
      <c r="B9" s="38" t="str">
        <f>'Semaine 42'!C10</f>
        <v>Petits suisses</v>
      </c>
      <c r="C9" s="25"/>
      <c r="D9" s="45"/>
      <c r="E9" s="26"/>
      <c r="F9" s="27"/>
      <c r="G9" s="28"/>
      <c r="H9" s="254"/>
    </row>
    <row r="10" spans="1:8" ht="15.75" customHeight="1" thickBot="1" x14ac:dyDescent="0.35">
      <c r="A10" s="252"/>
      <c r="B10" s="38" t="str">
        <f>'Semaine 42'!C11</f>
        <v>Kiwi bio</v>
      </c>
      <c r="C10" s="25"/>
      <c r="D10" s="45"/>
      <c r="E10" s="26"/>
      <c r="F10" s="27"/>
      <c r="G10" s="28"/>
      <c r="H10" s="254"/>
    </row>
    <row r="11" spans="1:8" ht="15.75" customHeight="1" thickTop="1" x14ac:dyDescent="0.3">
      <c r="A11" s="251" t="s">
        <v>13</v>
      </c>
      <c r="B11" s="36" t="str">
        <f>'Semaine 42'!D4</f>
        <v>Carottes râpées vinaigrette au balsamique</v>
      </c>
      <c r="C11" s="29"/>
      <c r="D11" s="46"/>
      <c r="E11" s="30"/>
      <c r="F11" s="31"/>
      <c r="G11" s="32"/>
      <c r="H11" s="253"/>
    </row>
    <row r="12" spans="1:8" ht="15.75" customHeight="1" x14ac:dyDescent="0.3">
      <c r="A12" s="252"/>
      <c r="B12" s="38" t="str">
        <f>'Semaine 42'!D6</f>
        <v>Ravioli ricotta épinards</v>
      </c>
      <c r="C12" s="25"/>
      <c r="D12" s="45"/>
      <c r="E12" s="26"/>
      <c r="F12" s="27"/>
      <c r="G12" s="28"/>
      <c r="H12" s="254"/>
    </row>
    <row r="13" spans="1:8" ht="15.75" customHeight="1" x14ac:dyDescent="0.3">
      <c r="A13" s="252"/>
      <c r="B13" s="38" t="str">
        <f>'Semaine 42'!D8</f>
        <v>sauce fromagère</v>
      </c>
      <c r="C13" s="25"/>
      <c r="D13" s="45"/>
      <c r="E13" s="26"/>
      <c r="F13" s="27"/>
      <c r="G13" s="28"/>
      <c r="H13" s="254"/>
    </row>
    <row r="14" spans="1:8" ht="23.25" customHeight="1" x14ac:dyDescent="0.3">
      <c r="A14" s="252"/>
      <c r="B14" s="37" t="str">
        <f>'Semaine 42'!D10</f>
        <v>Carré frais bio</v>
      </c>
      <c r="C14" s="25"/>
      <c r="D14" s="45"/>
      <c r="E14" s="26"/>
      <c r="F14" s="27"/>
      <c r="G14" s="28"/>
      <c r="H14" s="254"/>
    </row>
    <row r="15" spans="1:8" ht="15.75" customHeight="1" thickBot="1" x14ac:dyDescent="0.35">
      <c r="A15" s="252"/>
      <c r="B15" s="38" t="str">
        <f>'Semaine 42'!D11</f>
        <v xml:space="preserve">Pomme bio* </v>
      </c>
      <c r="C15" s="25"/>
      <c r="D15" s="45"/>
      <c r="E15" s="26"/>
      <c r="F15" s="27"/>
      <c r="G15" s="28"/>
      <c r="H15" s="254"/>
    </row>
    <row r="16" spans="1:8" ht="15.75" customHeight="1" thickTop="1" x14ac:dyDescent="0.3">
      <c r="A16" s="251" t="s">
        <v>14</v>
      </c>
      <c r="B16" s="36" t="str">
        <f>'Semaine 42'!E4</f>
        <v>Salade de choux blanc surimi &amp; dés de fromage</v>
      </c>
      <c r="C16" s="29"/>
      <c r="D16" s="46"/>
      <c r="E16" s="30"/>
      <c r="F16" s="31"/>
      <c r="G16" s="32"/>
      <c r="H16" s="253"/>
    </row>
    <row r="17" spans="1:8" ht="20.25" customHeight="1" x14ac:dyDescent="0.3">
      <c r="A17" s="252"/>
      <c r="B17" s="37" t="str">
        <f>'Semaine 42'!E6</f>
        <v>Sauté de poulet sauce aigre douce</v>
      </c>
      <c r="C17" s="25"/>
      <c r="D17" s="45"/>
      <c r="E17" s="26"/>
      <c r="F17" s="27"/>
      <c r="G17" s="28"/>
      <c r="H17" s="254"/>
    </row>
    <row r="18" spans="1:8" ht="15.75" customHeight="1" x14ac:dyDescent="0.3">
      <c r="A18" s="252"/>
      <c r="B18" s="38" t="str">
        <f>'Semaine 42'!E8</f>
        <v>Poêlée de légumes</v>
      </c>
      <c r="C18" s="25"/>
      <c r="D18" s="45"/>
      <c r="E18" s="26"/>
      <c r="F18" s="27"/>
      <c r="G18" s="28"/>
      <c r="H18" s="254"/>
    </row>
    <row r="19" spans="1:8" ht="15.75" customHeight="1" x14ac:dyDescent="0.3">
      <c r="A19" s="252"/>
      <c r="B19" s="38" t="str">
        <f>'Semaine 42'!E10</f>
        <v xml:space="preserve">Bleu d'auvergne </v>
      </c>
      <c r="C19" s="25"/>
      <c r="D19" s="45"/>
      <c r="E19" s="26"/>
      <c r="F19" s="27"/>
      <c r="G19" s="28"/>
      <c r="H19" s="254"/>
    </row>
    <row r="20" spans="1:8" ht="15.75" customHeight="1" thickBot="1" x14ac:dyDescent="0.35">
      <c r="A20" s="252"/>
      <c r="B20" s="37" t="str">
        <f>'Semaine 42'!E11</f>
        <v>Raisin bio</v>
      </c>
      <c r="C20" s="25"/>
      <c r="D20" s="45"/>
      <c r="E20" s="26"/>
      <c r="F20" s="27"/>
      <c r="G20" s="28"/>
      <c r="H20" s="254"/>
    </row>
    <row r="21" spans="1:8" ht="15.75" customHeight="1" thickTop="1" x14ac:dyDescent="0.3">
      <c r="A21" s="251" t="s">
        <v>15</v>
      </c>
      <c r="B21" s="36" t="str">
        <f>'Semaine 42'!F4</f>
        <v>Salade aux deux pommes (terre &amp; fruits)</v>
      </c>
      <c r="C21" s="29"/>
      <c r="D21" s="46"/>
      <c r="E21" s="30"/>
      <c r="F21" s="31"/>
      <c r="G21" s="32"/>
      <c r="H21" s="253"/>
    </row>
    <row r="22" spans="1:8" ht="24" customHeight="1" x14ac:dyDescent="0.3">
      <c r="A22" s="252"/>
      <c r="B22" s="37" t="str">
        <f>'Semaine 42'!F6</f>
        <v>Longe de porc 'label rouge' rôtie au miel</v>
      </c>
      <c r="C22" s="25"/>
      <c r="D22" s="45"/>
      <c r="E22" s="26"/>
      <c r="F22" s="27"/>
      <c r="G22" s="28"/>
      <c r="H22" s="254"/>
    </row>
    <row r="23" spans="1:8" ht="15.75" customHeight="1" x14ac:dyDescent="0.3">
      <c r="A23" s="252"/>
      <c r="B23" s="38" t="str">
        <f>'Semaine 42'!F8</f>
        <v>Duo breton (brocolis &amp; chou fleur)</v>
      </c>
      <c r="C23" s="25"/>
      <c r="D23" s="45"/>
      <c r="E23" s="26"/>
      <c r="F23" s="27"/>
      <c r="G23" s="28"/>
      <c r="H23" s="254"/>
    </row>
    <row r="24" spans="1:8" ht="15.75" customHeight="1" x14ac:dyDescent="0.3">
      <c r="A24" s="252"/>
      <c r="B24" s="38" t="str">
        <f>'Semaine 42'!F10</f>
        <v>Polinois 'Enil de Poligny'</v>
      </c>
      <c r="C24" s="25"/>
      <c r="D24" s="45"/>
      <c r="E24" s="26"/>
      <c r="F24" s="27"/>
      <c r="G24" s="28"/>
      <c r="H24" s="254"/>
    </row>
    <row r="25" spans="1:8" ht="15.75" customHeight="1" thickBot="1" x14ac:dyDescent="0.35">
      <c r="A25" s="252"/>
      <c r="B25" s="38" t="str">
        <f>'Semaine 42'!F11</f>
        <v>Liégeois chocolat</v>
      </c>
      <c r="C25" s="25"/>
      <c r="D25" s="45"/>
      <c r="E25" s="26"/>
      <c r="F25" s="27"/>
      <c r="G25" s="28"/>
      <c r="H25" s="254"/>
    </row>
    <row r="26" spans="1:8" ht="15.75" customHeight="1" thickTop="1" x14ac:dyDescent="0.3">
      <c r="A26" s="251" t="s">
        <v>16</v>
      </c>
      <c r="B26" s="36" t="str">
        <f>'Semaine 42'!G4</f>
        <v xml:space="preserve">Céleri bio*et fenouil bio sauce rémoulade </v>
      </c>
      <c r="C26" s="29"/>
      <c r="D26" s="46"/>
      <c r="E26" s="30"/>
      <c r="F26" s="31"/>
      <c r="G26" s="32"/>
      <c r="H26" s="253"/>
    </row>
    <row r="27" spans="1:8" ht="15.75" customHeight="1" x14ac:dyDescent="0.3">
      <c r="A27" s="252"/>
      <c r="B27" s="37" t="str">
        <f>'Semaine 42'!G6</f>
        <v xml:space="preserve">Filet de merlu sauce rose </v>
      </c>
      <c r="C27" s="25"/>
      <c r="D27" s="45"/>
      <c r="E27" s="26"/>
      <c r="F27" s="27"/>
      <c r="G27" s="28"/>
      <c r="H27" s="254"/>
    </row>
    <row r="28" spans="1:8" ht="15.75" customHeight="1" x14ac:dyDescent="0.3">
      <c r="A28" s="252"/>
      <c r="B28" s="37" t="str">
        <f>'Semaine 42'!G8</f>
        <v>Blé au safran</v>
      </c>
      <c r="C28" s="25"/>
      <c r="D28" s="45"/>
      <c r="E28" s="26"/>
      <c r="F28" s="27"/>
      <c r="G28" s="28"/>
      <c r="H28" s="254"/>
    </row>
    <row r="29" spans="1:8" ht="15.75" customHeight="1" x14ac:dyDescent="0.3">
      <c r="A29" s="252"/>
      <c r="B29" s="38" t="str">
        <f>'Semaine 42'!G10</f>
        <v xml:space="preserve">Fromage blanc bio </v>
      </c>
      <c r="C29" s="25"/>
      <c r="D29" s="45"/>
      <c r="E29" s="26"/>
      <c r="F29" s="27"/>
      <c r="G29" s="28"/>
      <c r="H29" s="254"/>
    </row>
    <row r="30" spans="1:8" ht="15.75" customHeight="1" thickBot="1" x14ac:dyDescent="0.35">
      <c r="A30" s="252"/>
      <c r="B30" s="38" t="str">
        <f>'Semaine 42'!G11</f>
        <v>Carré framboise</v>
      </c>
      <c r="C30" s="25"/>
      <c r="D30" s="45"/>
      <c r="E30" s="26"/>
      <c r="F30" s="27"/>
      <c r="G30" s="28"/>
      <c r="H30" s="254"/>
    </row>
    <row r="31" spans="1:8" ht="9" customHeight="1" thickTop="1" x14ac:dyDescent="0.3">
      <c r="A31" s="34"/>
      <c r="B31" s="35"/>
      <c r="C31" s="35"/>
      <c r="D31" s="35"/>
      <c r="E31" s="35"/>
      <c r="F31" s="35"/>
      <c r="G31" s="35"/>
      <c r="H31" s="35"/>
    </row>
  </sheetData>
  <mergeCells count="18">
    <mergeCell ref="A21:A25"/>
    <mergeCell ref="H21:H25"/>
    <mergeCell ref="A26:A30"/>
    <mergeCell ref="H26:H30"/>
    <mergeCell ref="A6:A10"/>
    <mergeCell ref="H6:H10"/>
    <mergeCell ref="A11:A15"/>
    <mergeCell ref="H11:H15"/>
    <mergeCell ref="A16:A20"/>
    <mergeCell ref="H16:H20"/>
    <mergeCell ref="A1:H1"/>
    <mergeCell ref="A2:B2"/>
    <mergeCell ref="A3:A5"/>
    <mergeCell ref="B3:B5"/>
    <mergeCell ref="C3:F3"/>
    <mergeCell ref="G3:G5"/>
    <mergeCell ref="H3:H5"/>
    <mergeCell ref="C2:F2"/>
  </mergeCells>
  <pageMargins left="3.937007874015748E-2" right="3.937007874015748E-2" top="0.19685039370078741" bottom="0" header="0" footer="0"/>
  <pageSetup paperSize="9" scale="98" orientation="landscape" verticalDpi="0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3">
    <tabColor rgb="FFFF0000"/>
    <pageSetUpPr fitToPage="1"/>
  </sheetPr>
  <dimension ref="B1:P20"/>
  <sheetViews>
    <sheetView topLeftCell="A5" zoomScale="30" zoomScaleNormal="30" zoomScaleSheetLayoutView="30" workbookViewId="0">
      <selection activeCell="C1" sqref="C1:G1"/>
    </sheetView>
  </sheetViews>
  <sheetFormatPr baseColWidth="10" defaultColWidth="12.5546875" defaultRowHeight="36.6" x14ac:dyDescent="0.2"/>
  <cols>
    <col min="1" max="1" width="3.5546875" style="1" customWidth="1"/>
    <col min="2" max="2" width="80" style="9" customWidth="1"/>
    <col min="3" max="7" width="110.6640625" style="1" customWidth="1"/>
    <col min="8" max="8" width="15.109375" style="1" customWidth="1"/>
    <col min="9" max="9" width="13.5546875" style="1" customWidth="1"/>
    <col min="10" max="10" width="9.109375" style="1" customWidth="1"/>
    <col min="11" max="16384" width="12.5546875" style="1"/>
  </cols>
  <sheetData>
    <row r="1" spans="2:16" ht="163.5" customHeight="1" x14ac:dyDescent="0.2">
      <c r="B1" s="220"/>
      <c r="C1" s="232" t="s">
        <v>80</v>
      </c>
      <c r="D1" s="232"/>
      <c r="E1" s="232"/>
      <c r="F1" s="232"/>
      <c r="G1" s="232"/>
    </row>
    <row r="2" spans="2:16" ht="36.9" customHeight="1" thickBot="1" x14ac:dyDescent="0.25">
      <c r="B2" s="220"/>
      <c r="C2" s="2"/>
    </row>
    <row r="3" spans="2:16" ht="150" customHeight="1" thickTop="1" thickBot="1" x14ac:dyDescent="0.25">
      <c r="B3" s="221"/>
      <c r="C3" s="127" t="s">
        <v>81</v>
      </c>
      <c r="D3" s="127" t="s">
        <v>82</v>
      </c>
      <c r="E3" s="127" t="s">
        <v>83</v>
      </c>
      <c r="F3" s="127" t="s">
        <v>84</v>
      </c>
      <c r="G3" s="132" t="s">
        <v>85</v>
      </c>
    </row>
    <row r="4" spans="2:16" ht="168" customHeight="1" thickTop="1" thickBot="1" x14ac:dyDescent="0.25">
      <c r="B4" s="128" t="s">
        <v>2</v>
      </c>
      <c r="C4" s="146" t="s">
        <v>138</v>
      </c>
      <c r="D4" s="60" t="s">
        <v>142</v>
      </c>
      <c r="E4" s="155" t="s">
        <v>144</v>
      </c>
      <c r="F4" s="219" t="s">
        <v>278</v>
      </c>
      <c r="G4" s="157" t="s">
        <v>150</v>
      </c>
    </row>
    <row r="5" spans="2:16" s="12" customFormat="1" ht="99.9" customHeight="1" thickTop="1" thickBot="1" x14ac:dyDescent="0.55000000000000004">
      <c r="B5" s="129" t="s">
        <v>71</v>
      </c>
      <c r="C5" s="63"/>
      <c r="D5" s="64"/>
      <c r="E5" s="65"/>
      <c r="F5" s="66"/>
      <c r="G5" s="56"/>
    </row>
    <row r="6" spans="2:16" ht="168" customHeight="1" thickTop="1" thickBot="1" x14ac:dyDescent="0.25">
      <c r="B6" s="130" t="s">
        <v>0</v>
      </c>
      <c r="C6" s="67" t="s">
        <v>135</v>
      </c>
      <c r="D6" s="60" t="s">
        <v>52</v>
      </c>
      <c r="E6" s="61" t="s">
        <v>145</v>
      </c>
      <c r="F6" s="68" t="s">
        <v>154</v>
      </c>
      <c r="G6" s="51" t="s">
        <v>153</v>
      </c>
      <c r="I6" s="3"/>
    </row>
    <row r="7" spans="2:16" s="12" customFormat="1" ht="99.9" customHeight="1" thickTop="1" thickBot="1" x14ac:dyDescent="0.55000000000000004">
      <c r="B7" s="129" t="s">
        <v>72</v>
      </c>
      <c r="C7" s="154" t="s">
        <v>143</v>
      </c>
      <c r="D7" s="111"/>
      <c r="E7" s="159" t="s">
        <v>155</v>
      </c>
      <c r="F7" s="160" t="s">
        <v>157</v>
      </c>
      <c r="G7" s="161" t="s">
        <v>156</v>
      </c>
      <c r="I7" s="13"/>
    </row>
    <row r="8" spans="2:16" ht="168" customHeight="1" thickTop="1" thickBot="1" x14ac:dyDescent="0.25">
      <c r="B8" s="130" t="s">
        <v>21</v>
      </c>
      <c r="C8" s="147" t="s">
        <v>137</v>
      </c>
      <c r="D8" s="103" t="s">
        <v>139</v>
      </c>
      <c r="E8" s="116" t="s">
        <v>148</v>
      </c>
      <c r="F8" s="158" t="s">
        <v>151</v>
      </c>
      <c r="G8" s="102" t="s">
        <v>152</v>
      </c>
      <c r="I8" s="3"/>
    </row>
    <row r="9" spans="2:16" ht="168" customHeight="1" thickTop="1" thickBot="1" x14ac:dyDescent="0.25">
      <c r="B9" s="130"/>
      <c r="C9" s="69"/>
      <c r="D9" s="70"/>
      <c r="E9" s="72"/>
      <c r="F9" s="68"/>
      <c r="G9" s="51"/>
    </row>
    <row r="10" spans="2:16" ht="168" customHeight="1" thickTop="1" thickBot="1" x14ac:dyDescent="0.25">
      <c r="B10" s="130" t="s">
        <v>22</v>
      </c>
      <c r="C10" s="73" t="s">
        <v>51</v>
      </c>
      <c r="D10" s="115" t="s">
        <v>140</v>
      </c>
      <c r="E10" s="105" t="s">
        <v>149</v>
      </c>
      <c r="F10" s="74" t="s">
        <v>53</v>
      </c>
      <c r="G10" s="114" t="s">
        <v>23</v>
      </c>
    </row>
    <row r="11" spans="2:16" ht="168" customHeight="1" thickTop="1" thickBot="1" x14ac:dyDescent="0.25">
      <c r="B11" s="130" t="s">
        <v>3</v>
      </c>
      <c r="C11" s="148" t="s">
        <v>136</v>
      </c>
      <c r="D11" s="149" t="s">
        <v>141</v>
      </c>
      <c r="E11" s="71" t="s">
        <v>146</v>
      </c>
      <c r="F11" s="107" t="s">
        <v>54</v>
      </c>
      <c r="G11" s="51" t="s">
        <v>57</v>
      </c>
    </row>
    <row r="12" spans="2:16" ht="168" customHeight="1" thickTop="1" thickBot="1" x14ac:dyDescent="0.25">
      <c r="B12" s="131"/>
      <c r="C12" s="75"/>
      <c r="D12" s="76"/>
      <c r="E12" s="75"/>
      <c r="F12" s="113"/>
      <c r="G12" s="77"/>
    </row>
    <row r="13" spans="2:16" ht="150" customHeight="1" thickTop="1" thickBot="1" x14ac:dyDescent="0.25">
      <c r="B13" s="10"/>
      <c r="C13" s="8"/>
      <c r="D13" s="4"/>
      <c r="E13" s="8"/>
      <c r="F13" s="8"/>
      <c r="G13" s="8"/>
    </row>
    <row r="14" spans="2:16" ht="69.900000000000006" customHeight="1" thickTop="1" x14ac:dyDescent="0.2">
      <c r="B14" s="223" t="s">
        <v>1</v>
      </c>
      <c r="C14" s="224"/>
      <c r="D14" s="224"/>
      <c r="E14" s="224"/>
      <c r="F14" s="224"/>
      <c r="G14" s="225"/>
      <c r="H14" s="7"/>
      <c r="I14" s="7"/>
      <c r="J14" s="7"/>
      <c r="K14" s="7"/>
      <c r="L14" s="7"/>
      <c r="M14" s="7"/>
      <c r="N14" s="7"/>
      <c r="O14" s="7"/>
      <c r="P14" s="7"/>
    </row>
    <row r="15" spans="2:16" ht="69.900000000000006" customHeight="1" thickBot="1" x14ac:dyDescent="0.25">
      <c r="B15" s="226" t="s">
        <v>5</v>
      </c>
      <c r="C15" s="227"/>
      <c r="D15" s="227"/>
      <c r="E15" s="227"/>
      <c r="F15" s="227"/>
      <c r="G15" s="228"/>
      <c r="H15" s="7"/>
      <c r="I15" s="7"/>
      <c r="J15" s="7"/>
      <c r="K15" s="7"/>
      <c r="L15" s="7"/>
      <c r="M15" s="7"/>
      <c r="N15" s="7"/>
      <c r="O15" s="7"/>
      <c r="P15" s="6"/>
    </row>
    <row r="16" spans="2:16" ht="105" customHeight="1" thickTop="1" thickBot="1" x14ac:dyDescent="0.25">
      <c r="B16" s="11"/>
      <c r="C16" s="4"/>
      <c r="D16" s="4"/>
      <c r="E16" s="5"/>
      <c r="F16" s="4"/>
      <c r="G16" s="8"/>
    </row>
    <row r="17" spans="2:7" ht="133.5" customHeight="1" thickTop="1" x14ac:dyDescent="0.2">
      <c r="B17" s="229" t="s">
        <v>4</v>
      </c>
      <c r="C17" s="133" t="s">
        <v>39</v>
      </c>
      <c r="D17" s="134" t="s">
        <v>41</v>
      </c>
      <c r="E17" s="135" t="s">
        <v>43</v>
      </c>
      <c r="F17" s="134" t="s">
        <v>44</v>
      </c>
      <c r="G17" s="218" t="s">
        <v>275</v>
      </c>
    </row>
    <row r="18" spans="2:7" ht="133.5" customHeight="1" x14ac:dyDescent="0.2">
      <c r="B18" s="230"/>
      <c r="C18" s="136" t="s">
        <v>40</v>
      </c>
      <c r="D18" s="137" t="s">
        <v>42</v>
      </c>
      <c r="E18" s="138" t="s">
        <v>17</v>
      </c>
      <c r="F18" s="139" t="s">
        <v>20</v>
      </c>
      <c r="G18" s="140"/>
    </row>
    <row r="19" spans="2:7" ht="157.5" customHeight="1" thickBot="1" x14ac:dyDescent="0.25">
      <c r="B19" s="231"/>
      <c r="C19" s="141"/>
      <c r="D19" s="142"/>
      <c r="E19" s="143"/>
      <c r="F19" s="144"/>
      <c r="G19" s="145"/>
    </row>
    <row r="20" spans="2:7" ht="37.200000000000003" thickTop="1" x14ac:dyDescent="0.2"/>
  </sheetData>
  <sheetProtection algorithmName="SHA-512" hashValue="VvWjP96QBNpP6+R82HXT4o9rBDyO3BtYS8BXZdsNdtiDft5q5kJApe4Ec2cjjav4nK4vpaqh/iUvhfqcMH7Qkw==" saltValue="Q5740KijaCFlyNTGdq1S0Q==" spinCount="100000" sheet="1" objects="1" scenarios="1"/>
  <mergeCells count="5">
    <mergeCell ref="B17:B19"/>
    <mergeCell ref="B14:G14"/>
    <mergeCell ref="B15:G15"/>
    <mergeCell ref="C1:G1"/>
    <mergeCell ref="B1:B3"/>
  </mergeCells>
  <printOptions horizontalCentered="1" verticalCentered="1"/>
  <pageMargins left="0" right="0" top="0" bottom="0" header="0" footer="0"/>
  <pageSetup paperSize="9" scale="22" orientation="landscape" r:id="rId1"/>
  <headerFooter alignWithMargins="0"/>
  <colBreaks count="1" manualBreakCount="1">
    <brk id="9" max="2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05453-0A78-4E9F-9BC9-1B68A67BCC77}">
  <sheetPr codeName="Feuil4">
    <tabColor rgb="FFFF0000"/>
    <pageSetUpPr fitToPage="1"/>
  </sheetPr>
  <dimension ref="B1:P20"/>
  <sheetViews>
    <sheetView zoomScale="30" zoomScaleNormal="30" zoomScaleSheetLayoutView="30" workbookViewId="0">
      <selection activeCell="C1" sqref="C1:G1"/>
    </sheetView>
  </sheetViews>
  <sheetFormatPr baseColWidth="10" defaultColWidth="12.5546875" defaultRowHeight="36.6" x14ac:dyDescent="0.2"/>
  <cols>
    <col min="1" max="1" width="3.5546875" style="1" customWidth="1"/>
    <col min="2" max="2" width="80" style="9" customWidth="1"/>
    <col min="3" max="7" width="110.6640625" style="1" customWidth="1"/>
    <col min="8" max="8" width="15.109375" style="1" customWidth="1"/>
    <col min="9" max="9" width="13.5546875" style="1" customWidth="1"/>
    <col min="10" max="10" width="9.109375" style="1" customWidth="1"/>
    <col min="11" max="16384" width="12.5546875" style="1"/>
  </cols>
  <sheetData>
    <row r="1" spans="2:16" ht="163.5" customHeight="1" x14ac:dyDescent="0.2">
      <c r="B1" s="220"/>
      <c r="C1" s="222" t="s">
        <v>86</v>
      </c>
      <c r="D1" s="222"/>
      <c r="E1" s="222"/>
      <c r="F1" s="222"/>
      <c r="G1" s="222"/>
    </row>
    <row r="2" spans="2:16" ht="36.9" customHeight="1" thickBot="1" x14ac:dyDescent="0.25">
      <c r="B2" s="220"/>
      <c r="C2" s="2"/>
    </row>
    <row r="3" spans="2:16" ht="150" customHeight="1" thickTop="1" thickBot="1" x14ac:dyDescent="0.25">
      <c r="B3" s="221"/>
      <c r="C3" s="127" t="s">
        <v>87</v>
      </c>
      <c r="D3" s="127" t="s">
        <v>88</v>
      </c>
      <c r="E3" s="127" t="s">
        <v>89</v>
      </c>
      <c r="F3" s="127" t="s">
        <v>90</v>
      </c>
      <c r="G3" s="132" t="s">
        <v>91</v>
      </c>
    </row>
    <row r="4" spans="2:16" ht="168" customHeight="1" thickTop="1" thickBot="1" x14ac:dyDescent="0.25">
      <c r="B4" s="128" t="s">
        <v>2</v>
      </c>
      <c r="C4" s="106" t="s">
        <v>173</v>
      </c>
      <c r="D4" s="123" t="s">
        <v>174</v>
      </c>
      <c r="E4" s="72" t="s">
        <v>163</v>
      </c>
      <c r="F4" s="68" t="s">
        <v>169</v>
      </c>
      <c r="G4" s="121" t="s">
        <v>170</v>
      </c>
    </row>
    <row r="5" spans="2:16" s="12" customFormat="1" ht="99.9" customHeight="1" thickTop="1" thickBot="1" x14ac:dyDescent="0.55000000000000004">
      <c r="B5" s="129" t="s">
        <v>71</v>
      </c>
      <c r="C5" s="79"/>
      <c r="D5" s="124"/>
      <c r="E5" s="80"/>
      <c r="F5" s="66"/>
      <c r="G5" s="118"/>
    </row>
    <row r="6" spans="2:16" ht="168" customHeight="1" thickTop="1" thickBot="1" x14ac:dyDescent="0.25">
      <c r="B6" s="130" t="s">
        <v>0</v>
      </c>
      <c r="C6" s="67" t="s">
        <v>175</v>
      </c>
      <c r="D6" s="68" t="s">
        <v>160</v>
      </c>
      <c r="E6" s="72" t="s">
        <v>176</v>
      </c>
      <c r="F6" s="74" t="s">
        <v>166</v>
      </c>
      <c r="G6" s="119" t="s">
        <v>59</v>
      </c>
      <c r="I6" s="3"/>
    </row>
    <row r="7" spans="2:16" s="12" customFormat="1" ht="99.9" customHeight="1" thickTop="1" thickBot="1" x14ac:dyDescent="0.55000000000000004">
      <c r="B7" s="129" t="s">
        <v>72</v>
      </c>
      <c r="C7" s="162" t="s">
        <v>179</v>
      </c>
      <c r="D7" s="160" t="s">
        <v>178</v>
      </c>
      <c r="E7" s="159" t="s">
        <v>177</v>
      </c>
      <c r="F7" s="163" t="s">
        <v>180</v>
      </c>
      <c r="G7" s="120"/>
      <c r="I7" s="13"/>
    </row>
    <row r="8" spans="2:16" ht="168" customHeight="1" thickTop="1" thickBot="1" x14ac:dyDescent="0.25">
      <c r="B8" s="130" t="s">
        <v>21</v>
      </c>
      <c r="C8" s="106" t="s">
        <v>158</v>
      </c>
      <c r="D8" s="68" t="s">
        <v>161</v>
      </c>
      <c r="E8" s="105" t="s">
        <v>164</v>
      </c>
      <c r="F8" s="68" t="s">
        <v>167</v>
      </c>
      <c r="G8" s="117"/>
      <c r="I8" s="3"/>
    </row>
    <row r="9" spans="2:16" ht="168" customHeight="1" thickTop="1" thickBot="1" x14ac:dyDescent="0.25">
      <c r="B9" s="130"/>
      <c r="C9" s="81"/>
      <c r="D9" s="81"/>
      <c r="E9" s="81"/>
      <c r="F9" s="81"/>
      <c r="G9" s="82"/>
    </row>
    <row r="10" spans="2:16" ht="168" customHeight="1" thickTop="1" thickBot="1" x14ac:dyDescent="0.25">
      <c r="B10" s="130" t="s">
        <v>22</v>
      </c>
      <c r="C10" s="78" t="s">
        <v>56</v>
      </c>
      <c r="D10" s="107" t="s">
        <v>58</v>
      </c>
      <c r="E10" s="105" t="s">
        <v>172</v>
      </c>
      <c r="F10" s="74" t="s">
        <v>147</v>
      </c>
      <c r="G10" s="119" t="s">
        <v>32</v>
      </c>
    </row>
    <row r="11" spans="2:16" ht="168" customHeight="1" thickTop="1" thickBot="1" x14ac:dyDescent="0.25">
      <c r="B11" s="130" t="s">
        <v>3</v>
      </c>
      <c r="C11" s="148" t="s">
        <v>159</v>
      </c>
      <c r="D11" s="62" t="s">
        <v>162</v>
      </c>
      <c r="E11" s="156" t="s">
        <v>165</v>
      </c>
      <c r="F11" s="158" t="s">
        <v>168</v>
      </c>
      <c r="G11" s="121" t="s">
        <v>171</v>
      </c>
    </row>
    <row r="12" spans="2:16" ht="168" customHeight="1" thickTop="1" thickBot="1" x14ac:dyDescent="0.25">
      <c r="B12" s="131"/>
      <c r="C12" s="75"/>
      <c r="D12" s="75"/>
      <c r="E12" s="75"/>
      <c r="F12" s="113"/>
      <c r="G12" s="122"/>
    </row>
    <row r="13" spans="2:16" ht="150" customHeight="1" thickTop="1" thickBot="1" x14ac:dyDescent="0.25">
      <c r="B13" s="10"/>
      <c r="C13" s="8"/>
      <c r="D13" s="4"/>
      <c r="E13" s="8"/>
      <c r="F13" s="8"/>
      <c r="G13" s="8"/>
    </row>
    <row r="14" spans="2:16" ht="69.900000000000006" customHeight="1" thickTop="1" x14ac:dyDescent="0.2">
      <c r="B14" s="223" t="s">
        <v>1</v>
      </c>
      <c r="C14" s="224"/>
      <c r="D14" s="224"/>
      <c r="E14" s="224"/>
      <c r="F14" s="224"/>
      <c r="G14" s="225"/>
      <c r="H14" s="7"/>
      <c r="I14" s="7"/>
      <c r="J14" s="7"/>
      <c r="K14" s="7"/>
      <c r="L14" s="7"/>
      <c r="M14" s="7"/>
      <c r="N14" s="7"/>
      <c r="O14" s="7"/>
      <c r="P14" s="7"/>
    </row>
    <row r="15" spans="2:16" ht="69.900000000000006" customHeight="1" thickBot="1" x14ac:dyDescent="0.25">
      <c r="B15" s="226" t="s">
        <v>5</v>
      </c>
      <c r="C15" s="227"/>
      <c r="D15" s="227"/>
      <c r="E15" s="227"/>
      <c r="F15" s="227"/>
      <c r="G15" s="228"/>
      <c r="H15" s="7"/>
      <c r="I15" s="7"/>
      <c r="J15" s="7"/>
      <c r="K15" s="7"/>
      <c r="L15" s="7"/>
      <c r="M15" s="7"/>
      <c r="N15" s="7"/>
      <c r="O15" s="7"/>
      <c r="P15" s="6"/>
    </row>
    <row r="16" spans="2:16" ht="105" customHeight="1" thickTop="1" thickBot="1" x14ac:dyDescent="0.25">
      <c r="B16" s="11"/>
      <c r="C16" s="4"/>
      <c r="D16" s="4"/>
      <c r="E16" s="5"/>
      <c r="F16" s="4"/>
      <c r="G16" s="8"/>
    </row>
    <row r="17" spans="2:7" ht="133.5" customHeight="1" thickTop="1" x14ac:dyDescent="0.2">
      <c r="B17" s="229" t="s">
        <v>4</v>
      </c>
      <c r="C17" s="133" t="s">
        <v>39</v>
      </c>
      <c r="D17" s="134" t="s">
        <v>41</v>
      </c>
      <c r="E17" s="135" t="s">
        <v>43</v>
      </c>
      <c r="F17" s="134" t="s">
        <v>44</v>
      </c>
      <c r="G17" s="218" t="s">
        <v>276</v>
      </c>
    </row>
    <row r="18" spans="2:7" ht="133.5" customHeight="1" x14ac:dyDescent="0.2">
      <c r="B18" s="230"/>
      <c r="C18" s="136" t="s">
        <v>40</v>
      </c>
      <c r="D18" s="137" t="s">
        <v>273</v>
      </c>
      <c r="E18" s="138" t="s">
        <v>17</v>
      </c>
      <c r="F18" s="139" t="s">
        <v>20</v>
      </c>
      <c r="G18" s="140"/>
    </row>
    <row r="19" spans="2:7" ht="157.5" customHeight="1" thickBot="1" x14ac:dyDescent="0.25">
      <c r="B19" s="231"/>
      <c r="C19" s="141"/>
      <c r="D19" s="142"/>
      <c r="E19" s="143"/>
      <c r="F19" s="144"/>
      <c r="G19" s="145"/>
    </row>
    <row r="20" spans="2:7" ht="37.200000000000003" thickTop="1" x14ac:dyDescent="0.2"/>
  </sheetData>
  <sheetProtection algorithmName="SHA-512" hashValue="ojRwqz1UMTMksI39ZGcZVmnnbGsKOp44k0BDHx71W5+GnvuhTht+uzeNf7CfVGcfQNwEZYrtgTEhoTIq2MFBAg==" saltValue="pIhA6hr3G1/ihYONRO4WtQ==" spinCount="100000" sheet="1" objects="1" scenarios="1"/>
  <mergeCells count="5">
    <mergeCell ref="B1:B3"/>
    <mergeCell ref="C1:G1"/>
    <mergeCell ref="B14:G14"/>
    <mergeCell ref="B15:G15"/>
    <mergeCell ref="B17:B19"/>
  </mergeCells>
  <printOptions horizontalCentered="1" verticalCentered="1"/>
  <pageMargins left="0" right="0" top="0" bottom="0" header="0" footer="0"/>
  <pageSetup paperSize="9" scale="22" orientation="landscape" r:id="rId1"/>
  <headerFooter alignWithMargins="0"/>
  <colBreaks count="1" manualBreakCount="1">
    <brk id="9" max="23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2A5DB-F4AA-45EC-826B-575D17EB4109}">
  <sheetPr codeName="Feuil5">
    <tabColor rgb="FFFF0000"/>
    <pageSetUpPr fitToPage="1"/>
  </sheetPr>
  <dimension ref="B1:P20"/>
  <sheetViews>
    <sheetView topLeftCell="B1" zoomScale="30" zoomScaleNormal="30" zoomScaleSheetLayoutView="30" workbookViewId="0">
      <selection activeCell="C1" sqref="C1:G1"/>
    </sheetView>
  </sheetViews>
  <sheetFormatPr baseColWidth="10" defaultColWidth="12.5546875" defaultRowHeight="36.6" x14ac:dyDescent="0.2"/>
  <cols>
    <col min="1" max="1" width="3.5546875" style="1" customWidth="1"/>
    <col min="2" max="2" width="80" style="9" customWidth="1"/>
    <col min="3" max="7" width="110.6640625" style="1" customWidth="1"/>
    <col min="8" max="8" width="15.109375" style="1" customWidth="1"/>
    <col min="9" max="9" width="13.5546875" style="1" customWidth="1"/>
    <col min="10" max="10" width="9.109375" style="1" customWidth="1"/>
    <col min="11" max="16384" width="12.5546875" style="1"/>
  </cols>
  <sheetData>
    <row r="1" spans="2:16" ht="163.5" customHeight="1" x14ac:dyDescent="0.2">
      <c r="B1" s="220"/>
      <c r="C1" s="222" t="s">
        <v>92</v>
      </c>
      <c r="D1" s="222"/>
      <c r="E1" s="222"/>
      <c r="F1" s="222"/>
      <c r="G1" s="222"/>
    </row>
    <row r="2" spans="2:16" ht="36.9" customHeight="1" thickBot="1" x14ac:dyDescent="0.25">
      <c r="B2" s="220"/>
      <c r="C2" s="83"/>
      <c r="D2" s="84"/>
      <c r="E2" s="84"/>
      <c r="F2" s="84"/>
      <c r="G2" s="84"/>
    </row>
    <row r="3" spans="2:16" ht="150" customHeight="1" thickTop="1" thickBot="1" x14ac:dyDescent="0.25">
      <c r="B3" s="221"/>
      <c r="C3" s="127" t="s">
        <v>93</v>
      </c>
      <c r="D3" s="127" t="s">
        <v>94</v>
      </c>
      <c r="E3" s="171" t="s">
        <v>95</v>
      </c>
      <c r="F3" s="127" t="s">
        <v>96</v>
      </c>
      <c r="G3" s="132" t="s">
        <v>97</v>
      </c>
    </row>
    <row r="4" spans="2:16" ht="168" customHeight="1" thickTop="1" thickBot="1" x14ac:dyDescent="0.25">
      <c r="B4" s="128" t="s">
        <v>2</v>
      </c>
      <c r="C4" s="68" t="s">
        <v>181</v>
      </c>
      <c r="D4" s="173" t="s">
        <v>189</v>
      </c>
      <c r="E4" s="165" t="s">
        <v>184</v>
      </c>
      <c r="F4" s="70" t="s">
        <v>185</v>
      </c>
      <c r="G4" s="172" t="s">
        <v>63</v>
      </c>
    </row>
    <row r="5" spans="2:16" s="12" customFormat="1" ht="99.9" customHeight="1" thickTop="1" thickBot="1" x14ac:dyDescent="0.55000000000000004">
      <c r="B5" s="129" t="s">
        <v>71</v>
      </c>
      <c r="C5" s="66"/>
      <c r="D5" s="86"/>
      <c r="E5" s="166"/>
      <c r="F5" s="85"/>
      <c r="G5" s="98"/>
    </row>
    <row r="6" spans="2:16" ht="168" customHeight="1" thickTop="1" thickBot="1" x14ac:dyDescent="0.25">
      <c r="B6" s="130" t="s">
        <v>0</v>
      </c>
      <c r="C6" s="74" t="s">
        <v>182</v>
      </c>
      <c r="D6" s="87" t="s">
        <v>190</v>
      </c>
      <c r="E6" s="167" t="s">
        <v>60</v>
      </c>
      <c r="F6" s="125" t="s">
        <v>200</v>
      </c>
      <c r="G6" s="88" t="s">
        <v>195</v>
      </c>
      <c r="I6" s="3"/>
    </row>
    <row r="7" spans="2:16" s="12" customFormat="1" ht="99.9" customHeight="1" thickTop="1" thickBot="1" x14ac:dyDescent="0.55000000000000004">
      <c r="B7" s="129" t="s">
        <v>72</v>
      </c>
      <c r="C7" s="163" t="s">
        <v>201</v>
      </c>
      <c r="D7" s="175" t="s">
        <v>198</v>
      </c>
      <c r="E7" s="176" t="s">
        <v>197</v>
      </c>
      <c r="F7" s="177"/>
      <c r="G7" s="178" t="s">
        <v>202</v>
      </c>
      <c r="I7" s="13"/>
    </row>
    <row r="8" spans="2:16" ht="168" customHeight="1" thickTop="1" thickBot="1" x14ac:dyDescent="0.25">
      <c r="B8" s="130" t="s">
        <v>21</v>
      </c>
      <c r="C8" s="107" t="s">
        <v>203</v>
      </c>
      <c r="D8" s="68" t="s">
        <v>191</v>
      </c>
      <c r="E8" s="168" t="s">
        <v>61</v>
      </c>
      <c r="F8" s="103" t="s">
        <v>187</v>
      </c>
      <c r="G8" s="174" t="s">
        <v>188</v>
      </c>
      <c r="I8" s="3"/>
    </row>
    <row r="9" spans="2:16" ht="168" customHeight="1" thickTop="1" thickBot="1" x14ac:dyDescent="0.25">
      <c r="B9" s="130"/>
      <c r="C9" s="62"/>
      <c r="D9" s="68"/>
      <c r="E9" s="167"/>
      <c r="F9" s="70"/>
      <c r="G9" s="88" t="s">
        <v>37</v>
      </c>
    </row>
    <row r="10" spans="2:16" ht="168" customHeight="1" thickTop="1" thickBot="1" x14ac:dyDescent="0.25">
      <c r="B10" s="130" t="s">
        <v>22</v>
      </c>
      <c r="C10" s="62" t="s">
        <v>33</v>
      </c>
      <c r="D10" s="87" t="s">
        <v>51</v>
      </c>
      <c r="E10" s="165" t="s">
        <v>55</v>
      </c>
      <c r="F10" s="115" t="s">
        <v>192</v>
      </c>
      <c r="G10" s="107" t="s">
        <v>64</v>
      </c>
    </row>
    <row r="11" spans="2:16" ht="168" customHeight="1" thickTop="1" thickBot="1" x14ac:dyDescent="0.25">
      <c r="B11" s="130" t="s">
        <v>3</v>
      </c>
      <c r="C11" s="164" t="s">
        <v>183</v>
      </c>
      <c r="D11" s="90" t="s">
        <v>193</v>
      </c>
      <c r="E11" s="169" t="s">
        <v>199</v>
      </c>
      <c r="F11" s="104" t="s">
        <v>186</v>
      </c>
      <c r="G11" s="68" t="s">
        <v>194</v>
      </c>
    </row>
    <row r="12" spans="2:16" ht="168" customHeight="1" thickTop="1" thickBot="1" x14ac:dyDescent="0.25">
      <c r="B12" s="131"/>
      <c r="C12" s="57"/>
      <c r="D12" s="57"/>
      <c r="E12" s="170"/>
      <c r="F12" s="76"/>
      <c r="G12" s="59"/>
    </row>
    <row r="13" spans="2:16" ht="150" customHeight="1" thickTop="1" thickBot="1" x14ac:dyDescent="0.25">
      <c r="B13" s="10"/>
      <c r="C13" s="8"/>
      <c r="D13" s="4"/>
      <c r="E13" s="8"/>
      <c r="F13" s="8"/>
      <c r="G13" s="8"/>
    </row>
    <row r="14" spans="2:16" ht="69.900000000000006" customHeight="1" thickTop="1" x14ac:dyDescent="0.2">
      <c r="B14" s="223" t="s">
        <v>1</v>
      </c>
      <c r="C14" s="224"/>
      <c r="D14" s="224"/>
      <c r="E14" s="224"/>
      <c r="F14" s="224"/>
      <c r="G14" s="225"/>
      <c r="H14" s="7"/>
      <c r="I14" s="7"/>
      <c r="J14" s="7"/>
      <c r="K14" s="7"/>
      <c r="L14" s="7"/>
      <c r="M14" s="7"/>
      <c r="N14" s="7"/>
      <c r="O14" s="7"/>
      <c r="P14" s="7"/>
    </row>
    <row r="15" spans="2:16" ht="69.900000000000006" customHeight="1" thickBot="1" x14ac:dyDescent="0.25">
      <c r="B15" s="226" t="s">
        <v>5</v>
      </c>
      <c r="C15" s="227"/>
      <c r="D15" s="227"/>
      <c r="E15" s="227"/>
      <c r="F15" s="227"/>
      <c r="G15" s="228"/>
      <c r="H15" s="7"/>
      <c r="I15" s="7"/>
      <c r="J15" s="7"/>
      <c r="K15" s="7"/>
      <c r="L15" s="7"/>
      <c r="M15" s="7"/>
      <c r="N15" s="7"/>
      <c r="O15" s="7"/>
      <c r="P15" s="6"/>
    </row>
    <row r="16" spans="2:16" ht="105" customHeight="1" thickTop="1" thickBot="1" x14ac:dyDescent="0.25">
      <c r="B16" s="11"/>
      <c r="C16" s="4"/>
      <c r="D16" s="4"/>
      <c r="E16" s="5"/>
      <c r="F16" s="4"/>
      <c r="G16" s="8"/>
    </row>
    <row r="17" spans="2:7" ht="133.5" customHeight="1" thickTop="1" x14ac:dyDescent="0.2">
      <c r="B17" s="229" t="s">
        <v>4</v>
      </c>
      <c r="C17" s="133" t="s">
        <v>39</v>
      </c>
      <c r="D17" s="134" t="s">
        <v>41</v>
      </c>
      <c r="E17" s="135" t="s">
        <v>43</v>
      </c>
      <c r="F17" s="134" t="s">
        <v>44</v>
      </c>
      <c r="G17" s="218" t="s">
        <v>79</v>
      </c>
    </row>
    <row r="18" spans="2:7" ht="133.5" customHeight="1" x14ac:dyDescent="0.2">
      <c r="B18" s="230"/>
      <c r="C18" s="136" t="s">
        <v>40</v>
      </c>
      <c r="D18" s="137" t="s">
        <v>273</v>
      </c>
      <c r="E18" s="138" t="s">
        <v>17</v>
      </c>
      <c r="F18" s="139" t="s">
        <v>20</v>
      </c>
      <c r="G18" s="140"/>
    </row>
    <row r="19" spans="2:7" ht="157.5" customHeight="1" thickBot="1" x14ac:dyDescent="0.25">
      <c r="B19" s="231"/>
      <c r="C19" s="141"/>
      <c r="D19" s="142"/>
      <c r="E19" s="143"/>
      <c r="F19" s="144"/>
      <c r="G19" s="145"/>
    </row>
    <row r="20" spans="2:7" ht="37.200000000000003" thickTop="1" x14ac:dyDescent="0.2"/>
  </sheetData>
  <sheetProtection algorithmName="SHA-512" hashValue="LyKnNQplla+z9NlSl3qkGNbxj8oNVr8oE6ZQJhCol75BZ4ecAgdyE64YWPwKK2fWM4VaeJm3Wyg+T4uL1FKh3w==" saltValue="BrURnrS9lWO4tcTPCWoTJQ==" spinCount="100000" sheet="1" objects="1" scenarios="1"/>
  <mergeCells count="5">
    <mergeCell ref="B1:B3"/>
    <mergeCell ref="C1:G1"/>
    <mergeCell ref="B14:G14"/>
    <mergeCell ref="B15:G15"/>
    <mergeCell ref="B17:B19"/>
  </mergeCells>
  <printOptions horizontalCentered="1" verticalCentered="1"/>
  <pageMargins left="0" right="0" top="0" bottom="0" header="0" footer="0"/>
  <pageSetup paperSize="9" scale="22" orientation="landscape" r:id="rId1"/>
  <headerFooter alignWithMargins="0"/>
  <colBreaks count="1" manualBreakCount="1">
    <brk id="9" max="2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D209A-303F-408C-BB33-C896A8786BE2}">
  <sheetPr codeName="Feuil6">
    <tabColor rgb="FFFF0000"/>
    <pageSetUpPr fitToPage="1"/>
  </sheetPr>
  <dimension ref="B1:P20"/>
  <sheetViews>
    <sheetView topLeftCell="B1" zoomScale="30" zoomScaleNormal="30" zoomScaleSheetLayoutView="30" workbookViewId="0">
      <selection activeCell="D5" sqref="D5"/>
    </sheetView>
  </sheetViews>
  <sheetFormatPr baseColWidth="10" defaultColWidth="12.5546875" defaultRowHeight="36.6" x14ac:dyDescent="0.2"/>
  <cols>
    <col min="1" max="1" width="3.5546875" style="1" customWidth="1"/>
    <col min="2" max="2" width="80" style="9" customWidth="1"/>
    <col min="3" max="7" width="110.6640625" style="1" customWidth="1"/>
    <col min="8" max="8" width="15.109375" style="1" customWidth="1"/>
    <col min="9" max="9" width="13.5546875" style="1" customWidth="1"/>
    <col min="10" max="10" width="9.109375" style="1" customWidth="1"/>
    <col min="11" max="16384" width="12.5546875" style="1"/>
  </cols>
  <sheetData>
    <row r="1" spans="2:16" ht="163.5" customHeight="1" x14ac:dyDescent="0.2">
      <c r="B1" s="220"/>
      <c r="C1" s="222" t="s">
        <v>98</v>
      </c>
      <c r="D1" s="222"/>
      <c r="E1" s="222"/>
      <c r="F1" s="222"/>
      <c r="G1" s="222"/>
    </row>
    <row r="2" spans="2:16" ht="36.9" customHeight="1" thickBot="1" x14ac:dyDescent="0.25">
      <c r="B2" s="220"/>
      <c r="C2" s="2"/>
    </row>
    <row r="3" spans="2:16" ht="150" customHeight="1" thickTop="1" thickBot="1" x14ac:dyDescent="0.25">
      <c r="B3" s="221"/>
      <c r="C3" s="127" t="s">
        <v>99</v>
      </c>
      <c r="D3" s="127" t="s">
        <v>280</v>
      </c>
      <c r="E3" s="127" t="s">
        <v>100</v>
      </c>
      <c r="F3" s="127" t="s">
        <v>101</v>
      </c>
      <c r="G3" s="132" t="s">
        <v>102</v>
      </c>
    </row>
    <row r="4" spans="2:16" ht="168" customHeight="1" thickTop="1" thickBot="1" x14ac:dyDescent="0.25">
      <c r="B4" s="128" t="s">
        <v>2</v>
      </c>
      <c r="C4" s="87" t="s">
        <v>220</v>
      </c>
      <c r="D4" s="184" t="s">
        <v>211</v>
      </c>
      <c r="E4" s="179" t="s">
        <v>204</v>
      </c>
      <c r="F4" s="107" t="s">
        <v>214</v>
      </c>
      <c r="G4" s="68" t="s">
        <v>222</v>
      </c>
    </row>
    <row r="5" spans="2:16" s="12" customFormat="1" ht="99.9" customHeight="1" thickTop="1" thickBot="1" x14ac:dyDescent="1.35">
      <c r="B5" s="129" t="s">
        <v>71</v>
      </c>
      <c r="C5" s="89"/>
      <c r="D5" s="95"/>
      <c r="E5" s="92"/>
      <c r="F5" s="93"/>
      <c r="G5" s="66"/>
    </row>
    <row r="6" spans="2:16" ht="168" customHeight="1" thickTop="1" thickBot="1" x14ac:dyDescent="0.25">
      <c r="B6" s="130" t="s">
        <v>0</v>
      </c>
      <c r="C6" s="87" t="s">
        <v>209</v>
      </c>
      <c r="D6" s="94" t="s">
        <v>223</v>
      </c>
      <c r="E6" s="71" t="s">
        <v>225</v>
      </c>
      <c r="F6" s="68" t="s">
        <v>215</v>
      </c>
      <c r="G6" s="88" t="s">
        <v>216</v>
      </c>
      <c r="I6" s="3"/>
    </row>
    <row r="7" spans="2:16" s="12" customFormat="1" ht="99.9" customHeight="1" thickTop="1" thickBot="1" x14ac:dyDescent="0.55000000000000004">
      <c r="B7" s="129" t="s">
        <v>72</v>
      </c>
      <c r="C7" s="181" t="s">
        <v>196</v>
      </c>
      <c r="D7" s="182"/>
      <c r="E7" s="183" t="s">
        <v>206</v>
      </c>
      <c r="F7" s="163" t="s">
        <v>224</v>
      </c>
      <c r="G7" s="178" t="s">
        <v>219</v>
      </c>
      <c r="I7" s="13"/>
    </row>
    <row r="8" spans="2:16" ht="168" customHeight="1" thickTop="1" thickBot="1" x14ac:dyDescent="0.25">
      <c r="B8" s="130" t="s">
        <v>21</v>
      </c>
      <c r="C8" s="185" t="s">
        <v>210</v>
      </c>
      <c r="D8" s="103" t="s">
        <v>69</v>
      </c>
      <c r="E8" s="108" t="s">
        <v>205</v>
      </c>
      <c r="F8" s="88" t="s">
        <v>213</v>
      </c>
      <c r="G8" s="187" t="s">
        <v>217</v>
      </c>
      <c r="I8" s="3"/>
    </row>
    <row r="9" spans="2:16" ht="168" customHeight="1" thickTop="1" thickBot="1" x14ac:dyDescent="0.25">
      <c r="B9" s="130"/>
      <c r="C9" s="87"/>
      <c r="D9" s="70"/>
      <c r="E9" s="96"/>
      <c r="F9" s="74"/>
      <c r="G9" s="68"/>
    </row>
    <row r="10" spans="2:16" ht="168" customHeight="1" thickTop="1" thickBot="1" x14ac:dyDescent="0.25">
      <c r="B10" s="130" t="s">
        <v>22</v>
      </c>
      <c r="C10" s="180" t="s">
        <v>65</v>
      </c>
      <c r="D10" s="70" t="s">
        <v>212</v>
      </c>
      <c r="E10" s="71" t="s">
        <v>207</v>
      </c>
      <c r="F10" s="107" t="s">
        <v>48</v>
      </c>
      <c r="G10" s="68" t="s">
        <v>218</v>
      </c>
    </row>
    <row r="11" spans="2:16" ht="168" customHeight="1" thickTop="1" thickBot="1" x14ac:dyDescent="0.25">
      <c r="B11" s="130" t="s">
        <v>3</v>
      </c>
      <c r="C11" s="186" t="s">
        <v>221</v>
      </c>
      <c r="D11" s="126" t="s">
        <v>54</v>
      </c>
      <c r="E11" s="96" t="s">
        <v>208</v>
      </c>
      <c r="F11" s="164" t="s">
        <v>279</v>
      </c>
      <c r="G11" s="68" t="s">
        <v>34</v>
      </c>
    </row>
    <row r="12" spans="2:16" ht="168" customHeight="1" thickTop="1" thickBot="1" x14ac:dyDescent="0.25">
      <c r="B12" s="131"/>
      <c r="C12" s="75"/>
      <c r="D12" s="76"/>
      <c r="E12" s="75"/>
      <c r="F12" s="75"/>
      <c r="G12" s="112"/>
    </row>
    <row r="13" spans="2:16" ht="150" customHeight="1" thickTop="1" thickBot="1" x14ac:dyDescent="0.25">
      <c r="B13" s="10"/>
      <c r="C13" s="8"/>
      <c r="D13" s="4"/>
      <c r="E13" s="8"/>
      <c r="F13" s="8"/>
      <c r="G13" s="8"/>
    </row>
    <row r="14" spans="2:16" ht="69.900000000000006" customHeight="1" thickTop="1" x14ac:dyDescent="0.2">
      <c r="B14" s="223" t="s">
        <v>1</v>
      </c>
      <c r="C14" s="224"/>
      <c r="D14" s="224"/>
      <c r="E14" s="224"/>
      <c r="F14" s="224"/>
      <c r="G14" s="225"/>
      <c r="H14" s="7"/>
      <c r="I14" s="7"/>
      <c r="J14" s="7"/>
      <c r="K14" s="7"/>
      <c r="L14" s="7"/>
      <c r="M14" s="7"/>
      <c r="N14" s="7"/>
      <c r="O14" s="7"/>
      <c r="P14" s="7"/>
    </row>
    <row r="15" spans="2:16" ht="69.900000000000006" customHeight="1" thickBot="1" x14ac:dyDescent="0.25">
      <c r="B15" s="226" t="s">
        <v>5</v>
      </c>
      <c r="C15" s="227"/>
      <c r="D15" s="227"/>
      <c r="E15" s="227"/>
      <c r="F15" s="227"/>
      <c r="G15" s="228"/>
      <c r="H15" s="7"/>
      <c r="I15" s="7"/>
      <c r="J15" s="7"/>
      <c r="K15" s="7"/>
      <c r="L15" s="7"/>
      <c r="M15" s="7"/>
      <c r="N15" s="7"/>
      <c r="O15" s="7"/>
      <c r="P15" s="6"/>
    </row>
    <row r="16" spans="2:16" ht="105" customHeight="1" thickTop="1" thickBot="1" x14ac:dyDescent="0.25">
      <c r="B16" s="11"/>
      <c r="C16" s="4"/>
      <c r="D16" s="4"/>
      <c r="E16" s="5"/>
      <c r="F16" s="4"/>
      <c r="G16" s="8"/>
    </row>
    <row r="17" spans="2:7" ht="133.5" customHeight="1" thickTop="1" x14ac:dyDescent="0.2">
      <c r="B17" s="229" t="s">
        <v>4</v>
      </c>
      <c r="C17" s="133" t="s">
        <v>39</v>
      </c>
      <c r="D17" s="134" t="s">
        <v>41</v>
      </c>
      <c r="E17" s="135" t="s">
        <v>43</v>
      </c>
      <c r="F17" s="134" t="s">
        <v>44</v>
      </c>
      <c r="G17" s="218" t="s">
        <v>79</v>
      </c>
    </row>
    <row r="18" spans="2:7" ht="133.5" customHeight="1" x14ac:dyDescent="0.2">
      <c r="B18" s="230"/>
      <c r="C18" s="136" t="s">
        <v>40</v>
      </c>
      <c r="D18" s="137" t="s">
        <v>273</v>
      </c>
      <c r="E18" s="138" t="s">
        <v>17</v>
      </c>
      <c r="F18" s="139" t="s">
        <v>20</v>
      </c>
      <c r="G18" s="140"/>
    </row>
    <row r="19" spans="2:7" ht="157.5" customHeight="1" thickBot="1" x14ac:dyDescent="0.25">
      <c r="B19" s="231"/>
      <c r="C19" s="141"/>
      <c r="D19" s="142"/>
      <c r="E19" s="143"/>
      <c r="F19" s="144"/>
      <c r="G19" s="145"/>
    </row>
    <row r="20" spans="2:7" ht="37.200000000000003" thickTop="1" x14ac:dyDescent="0.2"/>
  </sheetData>
  <sheetProtection algorithmName="SHA-512" hashValue="ZAYvF9sirvG5tQ5tCV/LLtqXXEZbctFmtf7QH6XiYfO2cHkBrBsZrZCZqF0Qp/lcwC62BgKqQ/tbuN2Q7Q0l6g==" saltValue="mH429e0lIYaSQDiRufY4Dw==" spinCount="100000" sheet="1" objects="1" scenarios="1"/>
  <mergeCells count="5">
    <mergeCell ref="B1:B3"/>
    <mergeCell ref="C1:G1"/>
    <mergeCell ref="B14:G14"/>
    <mergeCell ref="B15:G15"/>
    <mergeCell ref="B17:B19"/>
  </mergeCells>
  <printOptions horizontalCentered="1" verticalCentered="1"/>
  <pageMargins left="0" right="0" top="0" bottom="0" header="0" footer="0"/>
  <pageSetup paperSize="9" scale="22" orientation="landscape" r:id="rId1"/>
  <headerFooter alignWithMargins="0"/>
  <colBreaks count="1" manualBreakCount="1">
    <brk id="9" max="23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37F09-B98F-4250-A2BB-2B41950A9947}">
  <sheetPr codeName="Feuil1">
    <tabColor rgb="FFFF0000"/>
    <pageSetUpPr fitToPage="1"/>
  </sheetPr>
  <dimension ref="B1:P20"/>
  <sheetViews>
    <sheetView topLeftCell="B1" zoomScale="30" zoomScaleNormal="30" zoomScaleSheetLayoutView="30" workbookViewId="0">
      <selection activeCell="E4" sqref="E4"/>
    </sheetView>
  </sheetViews>
  <sheetFormatPr baseColWidth="10" defaultColWidth="12.5546875" defaultRowHeight="36.6" x14ac:dyDescent="0.2"/>
  <cols>
    <col min="1" max="1" width="3.5546875" style="1" customWidth="1"/>
    <col min="2" max="2" width="80" style="9" customWidth="1"/>
    <col min="3" max="7" width="110.6640625" style="1" customWidth="1"/>
    <col min="8" max="8" width="15.109375" style="1" customWidth="1"/>
    <col min="9" max="9" width="13.5546875" style="1" customWidth="1"/>
    <col min="10" max="10" width="9.109375" style="1" customWidth="1"/>
    <col min="11" max="16384" width="12.5546875" style="1"/>
  </cols>
  <sheetData>
    <row r="1" spans="2:16" ht="163.5" customHeight="1" x14ac:dyDescent="0.2">
      <c r="B1" s="220"/>
      <c r="C1" s="222" t="s">
        <v>103</v>
      </c>
      <c r="D1" s="222"/>
      <c r="E1" s="222"/>
      <c r="F1" s="222"/>
      <c r="G1" s="222"/>
    </row>
    <row r="2" spans="2:16" ht="36.9" customHeight="1" thickBot="1" x14ac:dyDescent="0.25">
      <c r="B2" s="220"/>
      <c r="C2" s="2"/>
    </row>
    <row r="3" spans="2:16" ht="150" customHeight="1" thickTop="1" thickBot="1" x14ac:dyDescent="0.25">
      <c r="B3" s="221"/>
      <c r="C3" s="127" t="s">
        <v>104</v>
      </c>
      <c r="D3" s="127" t="s">
        <v>105</v>
      </c>
      <c r="E3" s="127" t="s">
        <v>106</v>
      </c>
      <c r="F3" s="127" t="s">
        <v>107</v>
      </c>
      <c r="G3" s="132" t="s">
        <v>108</v>
      </c>
    </row>
    <row r="4" spans="2:16" ht="168" customHeight="1" thickTop="1" thickBot="1" x14ac:dyDescent="0.25">
      <c r="B4" s="128" t="s">
        <v>2</v>
      </c>
      <c r="C4" s="99" t="s">
        <v>226</v>
      </c>
      <c r="D4" s="192" t="s">
        <v>230</v>
      </c>
      <c r="E4" s="101" t="s">
        <v>234</v>
      </c>
      <c r="F4" s="97" t="s">
        <v>248</v>
      </c>
      <c r="G4" s="51" t="s">
        <v>247</v>
      </c>
    </row>
    <row r="5" spans="2:16" s="12" customFormat="1" ht="99.9" customHeight="1" thickTop="1" thickBot="1" x14ac:dyDescent="0.55000000000000004">
      <c r="B5" s="129" t="s">
        <v>71</v>
      </c>
      <c r="C5" s="52"/>
      <c r="D5" s="52"/>
      <c r="E5" s="54"/>
      <c r="F5" s="97"/>
      <c r="G5" s="55"/>
    </row>
    <row r="6" spans="2:16" ht="168" customHeight="1" thickTop="1" thickBot="1" x14ac:dyDescent="0.25">
      <c r="B6" s="130" t="s">
        <v>0</v>
      </c>
      <c r="C6" s="48" t="s">
        <v>227</v>
      </c>
      <c r="D6" s="48" t="s">
        <v>231</v>
      </c>
      <c r="E6" s="50" t="s">
        <v>235</v>
      </c>
      <c r="F6" s="109" t="s">
        <v>239</v>
      </c>
      <c r="G6" s="51" t="s">
        <v>240</v>
      </c>
      <c r="I6" s="3"/>
    </row>
    <row r="7" spans="2:16" s="12" customFormat="1" ht="99.9" customHeight="1" thickTop="1" thickBot="1" x14ac:dyDescent="0.55000000000000004">
      <c r="B7" s="129" t="s">
        <v>72</v>
      </c>
      <c r="C7" s="150" t="s">
        <v>242</v>
      </c>
      <c r="D7" s="150" t="s">
        <v>245</v>
      </c>
      <c r="E7" s="189" t="s">
        <v>243</v>
      </c>
      <c r="F7" s="190"/>
      <c r="G7" s="191" t="s">
        <v>244</v>
      </c>
      <c r="I7" s="13"/>
    </row>
    <row r="8" spans="2:16" ht="168" customHeight="1" thickTop="1" thickBot="1" x14ac:dyDescent="0.25">
      <c r="B8" s="130" t="s">
        <v>21</v>
      </c>
      <c r="C8" s="48" t="s">
        <v>228</v>
      </c>
      <c r="D8" s="188" t="s">
        <v>233</v>
      </c>
      <c r="E8" s="101"/>
      <c r="F8" s="97" t="s">
        <v>237</v>
      </c>
      <c r="G8" s="102" t="s">
        <v>246</v>
      </c>
      <c r="I8" s="3"/>
    </row>
    <row r="9" spans="2:16" ht="168" customHeight="1" thickTop="1" thickBot="1" x14ac:dyDescent="0.25">
      <c r="B9" s="130"/>
      <c r="C9" s="48"/>
      <c r="D9" s="48"/>
      <c r="E9" s="50"/>
      <c r="F9" s="97"/>
      <c r="G9" s="51"/>
    </row>
    <row r="10" spans="2:16" ht="168" customHeight="1" thickTop="1" thickBot="1" x14ac:dyDescent="0.25">
      <c r="B10" s="130" t="s">
        <v>22</v>
      </c>
      <c r="C10" s="48" t="s">
        <v>229</v>
      </c>
      <c r="D10" s="192" t="s">
        <v>232</v>
      </c>
      <c r="E10" s="50" t="s">
        <v>38</v>
      </c>
      <c r="F10" s="109" t="s">
        <v>238</v>
      </c>
      <c r="G10" s="193" t="s">
        <v>51</v>
      </c>
    </row>
    <row r="11" spans="2:16" ht="168" customHeight="1" thickTop="1" thickBot="1" x14ac:dyDescent="0.25">
      <c r="B11" s="130" t="s">
        <v>3</v>
      </c>
      <c r="C11" s="99" t="s">
        <v>162</v>
      </c>
      <c r="D11" s="48" t="s">
        <v>62</v>
      </c>
      <c r="E11" s="50" t="s">
        <v>236</v>
      </c>
      <c r="F11" s="109" t="s">
        <v>159</v>
      </c>
      <c r="G11" s="102" t="s">
        <v>241</v>
      </c>
    </row>
    <row r="12" spans="2:16" ht="168" customHeight="1" thickTop="1" thickBot="1" x14ac:dyDescent="0.25">
      <c r="B12" s="131"/>
      <c r="C12" s="75"/>
      <c r="D12" s="75"/>
      <c r="E12" s="75"/>
      <c r="F12" s="76"/>
      <c r="G12" s="77"/>
    </row>
    <row r="13" spans="2:16" ht="150" customHeight="1" thickTop="1" thickBot="1" x14ac:dyDescent="0.25">
      <c r="B13" s="10"/>
      <c r="C13" s="8"/>
      <c r="D13" s="4"/>
      <c r="E13" s="8"/>
      <c r="F13" s="8"/>
      <c r="G13" s="8"/>
    </row>
    <row r="14" spans="2:16" ht="69.900000000000006" customHeight="1" thickTop="1" x14ac:dyDescent="0.2">
      <c r="B14" s="223" t="s">
        <v>1</v>
      </c>
      <c r="C14" s="224"/>
      <c r="D14" s="224"/>
      <c r="E14" s="224"/>
      <c r="F14" s="224"/>
      <c r="G14" s="225"/>
      <c r="H14" s="7"/>
      <c r="I14" s="7"/>
      <c r="J14" s="7"/>
      <c r="K14" s="7"/>
      <c r="L14" s="7"/>
      <c r="M14" s="7"/>
      <c r="N14" s="7"/>
      <c r="O14" s="7"/>
      <c r="P14" s="7"/>
    </row>
    <row r="15" spans="2:16" ht="69.900000000000006" customHeight="1" thickBot="1" x14ac:dyDescent="0.25">
      <c r="B15" s="226" t="s">
        <v>5</v>
      </c>
      <c r="C15" s="227"/>
      <c r="D15" s="227"/>
      <c r="E15" s="227"/>
      <c r="F15" s="227"/>
      <c r="G15" s="228"/>
      <c r="H15" s="7"/>
      <c r="I15" s="7"/>
      <c r="J15" s="7"/>
      <c r="K15" s="7"/>
      <c r="L15" s="7"/>
      <c r="M15" s="7"/>
      <c r="N15" s="7"/>
      <c r="O15" s="7"/>
      <c r="P15" s="6"/>
    </row>
    <row r="16" spans="2:16" ht="105" customHeight="1" thickTop="1" thickBot="1" x14ac:dyDescent="0.25">
      <c r="B16" s="11"/>
      <c r="C16" s="4"/>
      <c r="D16" s="4"/>
      <c r="E16" s="5"/>
      <c r="F16" s="4"/>
      <c r="G16" s="8"/>
    </row>
    <row r="17" spans="2:7" ht="133.5" customHeight="1" thickTop="1" x14ac:dyDescent="0.2">
      <c r="B17" s="229" t="s">
        <v>4</v>
      </c>
      <c r="C17" s="133" t="s">
        <v>39</v>
      </c>
      <c r="D17" s="134" t="s">
        <v>41</v>
      </c>
      <c r="E17" s="135" t="s">
        <v>43</v>
      </c>
      <c r="F17" s="134" t="s">
        <v>44</v>
      </c>
      <c r="G17" s="218" t="s">
        <v>79</v>
      </c>
    </row>
    <row r="18" spans="2:7" ht="133.5" customHeight="1" x14ac:dyDescent="0.2">
      <c r="B18" s="230"/>
      <c r="C18" s="136" t="s">
        <v>40</v>
      </c>
      <c r="D18" s="137" t="s">
        <v>273</v>
      </c>
      <c r="E18" s="138" t="s">
        <v>66</v>
      </c>
      <c r="F18" s="139" t="s">
        <v>20</v>
      </c>
      <c r="G18" s="140"/>
    </row>
    <row r="19" spans="2:7" ht="157.5" customHeight="1" thickBot="1" x14ac:dyDescent="0.25">
      <c r="B19" s="231"/>
      <c r="C19" s="141"/>
      <c r="D19" s="142"/>
      <c r="E19" s="143"/>
      <c r="F19" s="144"/>
      <c r="G19" s="145"/>
    </row>
    <row r="20" spans="2:7" ht="37.200000000000003" thickTop="1" x14ac:dyDescent="0.2"/>
  </sheetData>
  <sheetProtection algorithmName="SHA-512" hashValue="NBZQnagALObzjsdsTwt0215C2R9oLnAFwOUnI2EjSIyGEgLf5H1Vmy2RmLDEmY+FLoxDZ9Psc5Heo96Kx5pJAw==" saltValue="QQojD9nTh9R5PvI9nLU7og==" spinCount="100000" sheet="1" objects="1" scenarios="1"/>
  <mergeCells count="5">
    <mergeCell ref="B1:B3"/>
    <mergeCell ref="C1:G1"/>
    <mergeCell ref="B14:G14"/>
    <mergeCell ref="B15:G15"/>
    <mergeCell ref="B17:B19"/>
  </mergeCells>
  <printOptions horizontalCentered="1" verticalCentered="1"/>
  <pageMargins left="0" right="0" top="0" bottom="0" header="0" footer="0"/>
  <pageSetup paperSize="9" scale="22" orientation="landscape" r:id="rId1"/>
  <headerFooter alignWithMargins="0"/>
  <colBreaks count="1" manualBreakCount="1">
    <brk id="9" max="23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0D939-7E96-4EF1-923D-F8A301269C3A}">
  <sheetPr codeName="Feuil7">
    <tabColor rgb="FFFF0000"/>
    <pageSetUpPr fitToPage="1"/>
  </sheetPr>
  <dimension ref="B1:P20"/>
  <sheetViews>
    <sheetView zoomScale="30" zoomScaleNormal="30" zoomScaleSheetLayoutView="30" workbookViewId="0">
      <selection activeCell="C1" sqref="C1:G1"/>
    </sheetView>
  </sheetViews>
  <sheetFormatPr baseColWidth="10" defaultColWidth="12.5546875" defaultRowHeight="36.6" x14ac:dyDescent="0.2"/>
  <cols>
    <col min="1" max="1" width="3.5546875" style="1" customWidth="1"/>
    <col min="2" max="2" width="80" style="9" customWidth="1"/>
    <col min="3" max="7" width="110.6640625" style="1" customWidth="1"/>
    <col min="8" max="8" width="15.109375" style="1" customWidth="1"/>
    <col min="9" max="9" width="13.5546875" style="1" customWidth="1"/>
    <col min="10" max="10" width="9.109375" style="1" customWidth="1"/>
    <col min="11" max="16384" width="12.5546875" style="1"/>
  </cols>
  <sheetData>
    <row r="1" spans="2:16" ht="163.5" customHeight="1" x14ac:dyDescent="0.2">
      <c r="B1" s="220"/>
      <c r="C1" s="222" t="s">
        <v>109</v>
      </c>
      <c r="D1" s="222"/>
      <c r="E1" s="222"/>
      <c r="F1" s="222"/>
      <c r="G1" s="222"/>
    </row>
    <row r="2" spans="2:16" ht="36.9" customHeight="1" thickBot="1" x14ac:dyDescent="0.25">
      <c r="B2" s="220"/>
      <c r="C2" s="2"/>
    </row>
    <row r="3" spans="2:16" ht="150" customHeight="1" thickTop="1" thickBot="1" x14ac:dyDescent="0.25">
      <c r="B3" s="221"/>
      <c r="C3" s="194" t="s">
        <v>110</v>
      </c>
      <c r="D3" s="196" t="s">
        <v>111</v>
      </c>
      <c r="E3" s="194" t="s">
        <v>112</v>
      </c>
      <c r="F3" s="194" t="s">
        <v>113</v>
      </c>
      <c r="G3" s="195" t="s">
        <v>114</v>
      </c>
    </row>
    <row r="4" spans="2:16" ht="168" customHeight="1" thickTop="1" thickBot="1" x14ac:dyDescent="0.25">
      <c r="B4" s="128" t="s">
        <v>2</v>
      </c>
      <c r="C4" s="199" t="s">
        <v>254</v>
      </c>
      <c r="D4" s="109" t="s">
        <v>252</v>
      </c>
      <c r="E4" s="205" t="s">
        <v>265</v>
      </c>
      <c r="F4" s="203" t="s">
        <v>261</v>
      </c>
      <c r="G4" s="206" t="s">
        <v>256</v>
      </c>
    </row>
    <row r="5" spans="2:16" s="12" customFormat="1" ht="99.9" customHeight="1" thickTop="1" thickBot="1" x14ac:dyDescent="0.55000000000000004">
      <c r="B5" s="129" t="s">
        <v>71</v>
      </c>
      <c r="C5" s="200"/>
      <c r="D5" s="197"/>
      <c r="E5" s="207"/>
      <c r="F5" s="199"/>
      <c r="G5" s="208"/>
    </row>
    <row r="6" spans="2:16" ht="168" customHeight="1" thickTop="1" thickBot="1" x14ac:dyDescent="0.25">
      <c r="B6" s="130" t="s">
        <v>0</v>
      </c>
      <c r="C6" s="199" t="s">
        <v>255</v>
      </c>
      <c r="D6" s="109" t="s">
        <v>249</v>
      </c>
      <c r="E6" s="209" t="s">
        <v>253</v>
      </c>
      <c r="F6" s="199" t="s">
        <v>272</v>
      </c>
      <c r="G6" s="208" t="s">
        <v>257</v>
      </c>
      <c r="I6" s="3"/>
    </row>
    <row r="7" spans="2:16" s="12" customFormat="1" ht="99.9" customHeight="1" thickTop="1" thickBot="1" x14ac:dyDescent="0.55000000000000004">
      <c r="B7" s="129" t="s">
        <v>72</v>
      </c>
      <c r="C7" s="201" t="s">
        <v>269</v>
      </c>
      <c r="D7" s="190"/>
      <c r="E7" s="210" t="s">
        <v>270</v>
      </c>
      <c r="F7" s="201" t="s">
        <v>268</v>
      </c>
      <c r="G7" s="208" t="s">
        <v>267</v>
      </c>
      <c r="I7" s="13"/>
    </row>
    <row r="8" spans="2:16" ht="168" customHeight="1" thickTop="1" thickBot="1" x14ac:dyDescent="0.25">
      <c r="B8" s="130" t="s">
        <v>21</v>
      </c>
      <c r="C8" s="199" t="s">
        <v>271</v>
      </c>
      <c r="D8" s="109" t="s">
        <v>258</v>
      </c>
      <c r="E8" s="209" t="s">
        <v>67</v>
      </c>
      <c r="F8" s="199" t="s">
        <v>262</v>
      </c>
      <c r="G8" s="208" t="s">
        <v>266</v>
      </c>
      <c r="I8" s="3"/>
    </row>
    <row r="9" spans="2:16" ht="168" customHeight="1" thickTop="1" thickBot="1" x14ac:dyDescent="0.25">
      <c r="B9" s="130"/>
      <c r="C9" s="202"/>
      <c r="D9" s="109" t="s">
        <v>277</v>
      </c>
      <c r="E9" s="211"/>
      <c r="F9" s="212"/>
      <c r="G9" s="213"/>
    </row>
    <row r="10" spans="2:16" ht="168" customHeight="1" thickTop="1" thickBot="1" x14ac:dyDescent="0.25">
      <c r="B10" s="130" t="s">
        <v>22</v>
      </c>
      <c r="C10" s="199" t="s">
        <v>70</v>
      </c>
      <c r="D10" s="109" t="s">
        <v>251</v>
      </c>
      <c r="E10" s="209" t="s">
        <v>68</v>
      </c>
      <c r="F10" s="199" t="s">
        <v>56</v>
      </c>
      <c r="G10" s="214" t="s">
        <v>260</v>
      </c>
    </row>
    <row r="11" spans="2:16" ht="168" customHeight="1" thickTop="1" thickBot="1" x14ac:dyDescent="0.25">
      <c r="B11" s="130" t="s">
        <v>3</v>
      </c>
      <c r="C11" s="203" t="s">
        <v>264</v>
      </c>
      <c r="D11" s="109" t="s">
        <v>250</v>
      </c>
      <c r="E11" s="205" t="s">
        <v>171</v>
      </c>
      <c r="F11" s="199" t="s">
        <v>263</v>
      </c>
      <c r="G11" s="208" t="s">
        <v>259</v>
      </c>
    </row>
    <row r="12" spans="2:16" ht="168" customHeight="1" thickTop="1" thickBot="1" x14ac:dyDescent="0.25">
      <c r="B12" s="131"/>
      <c r="C12" s="204"/>
      <c r="D12" s="198"/>
      <c r="E12" s="204"/>
      <c r="F12" s="204"/>
      <c r="G12" s="215"/>
    </row>
    <row r="13" spans="2:16" ht="150" customHeight="1" thickTop="1" thickBot="1" x14ac:dyDescent="0.25">
      <c r="B13" s="10"/>
      <c r="C13" s="8"/>
      <c r="D13" s="4"/>
      <c r="E13" s="8"/>
      <c r="F13" s="8"/>
      <c r="G13" s="8"/>
    </row>
    <row r="14" spans="2:16" ht="69.900000000000006" customHeight="1" thickTop="1" x14ac:dyDescent="0.2">
      <c r="B14" s="223" t="s">
        <v>1</v>
      </c>
      <c r="C14" s="224"/>
      <c r="D14" s="224"/>
      <c r="E14" s="224"/>
      <c r="F14" s="224"/>
      <c r="G14" s="225"/>
      <c r="H14" s="7"/>
      <c r="I14" s="7"/>
      <c r="J14" s="7"/>
      <c r="K14" s="7"/>
      <c r="L14" s="7"/>
      <c r="M14" s="7"/>
      <c r="N14" s="7"/>
      <c r="O14" s="7"/>
      <c r="P14" s="7"/>
    </row>
    <row r="15" spans="2:16" ht="69.900000000000006" customHeight="1" thickBot="1" x14ac:dyDescent="0.25">
      <c r="B15" s="226" t="s">
        <v>5</v>
      </c>
      <c r="C15" s="227"/>
      <c r="D15" s="227"/>
      <c r="E15" s="227"/>
      <c r="F15" s="227"/>
      <c r="G15" s="228"/>
      <c r="H15" s="7"/>
      <c r="I15" s="7"/>
      <c r="J15" s="7"/>
      <c r="K15" s="7"/>
      <c r="L15" s="7"/>
      <c r="M15" s="7"/>
      <c r="N15" s="7"/>
      <c r="O15" s="7"/>
      <c r="P15" s="6"/>
    </row>
    <row r="16" spans="2:16" ht="105" customHeight="1" thickTop="1" thickBot="1" x14ac:dyDescent="0.25">
      <c r="B16" s="11"/>
      <c r="C16" s="4"/>
      <c r="D16" s="4"/>
      <c r="E16" s="5"/>
      <c r="F16" s="4"/>
      <c r="G16" s="8"/>
    </row>
    <row r="17" spans="2:7" ht="133.5" customHeight="1" thickTop="1" x14ac:dyDescent="0.2">
      <c r="B17" s="229" t="s">
        <v>4</v>
      </c>
      <c r="C17" s="133" t="s">
        <v>39</v>
      </c>
      <c r="D17" s="134" t="s">
        <v>41</v>
      </c>
      <c r="E17" s="135" t="s">
        <v>43</v>
      </c>
      <c r="F17" s="134" t="s">
        <v>44</v>
      </c>
      <c r="G17" s="218" t="s">
        <v>79</v>
      </c>
    </row>
    <row r="18" spans="2:7" ht="133.5" customHeight="1" x14ac:dyDescent="0.2">
      <c r="B18" s="230"/>
      <c r="C18" s="136" t="s">
        <v>40</v>
      </c>
      <c r="D18" s="137" t="s">
        <v>273</v>
      </c>
      <c r="E18" s="138" t="s">
        <v>17</v>
      </c>
      <c r="F18" s="139" t="s">
        <v>20</v>
      </c>
      <c r="G18" s="140"/>
    </row>
    <row r="19" spans="2:7" ht="157.5" customHeight="1" thickBot="1" x14ac:dyDescent="0.25">
      <c r="B19" s="231"/>
      <c r="C19" s="141"/>
      <c r="D19" s="142"/>
      <c r="E19" s="143"/>
      <c r="F19" s="144"/>
      <c r="G19" s="145"/>
    </row>
    <row r="20" spans="2:7" ht="37.200000000000003" thickTop="1" x14ac:dyDescent="0.2"/>
  </sheetData>
  <sheetProtection algorithmName="SHA-512" hashValue="xmdhAvDXd45nErfw51CcvCNieq1NFxttQQhRwSrVbpL/Nqp9RzqznJOzp2kH+iJlViXhQQJbnlxXZSWvU4MC4Q==" saltValue="1H7zEWmV4u3iTXdD9bjdlA==" spinCount="100000" sheet="1" objects="1" scenarios="1"/>
  <mergeCells count="5">
    <mergeCell ref="B1:B3"/>
    <mergeCell ref="C1:G1"/>
    <mergeCell ref="B14:G14"/>
    <mergeCell ref="B15:G15"/>
    <mergeCell ref="B17:B19"/>
  </mergeCells>
  <printOptions horizontalCentered="1" verticalCentered="1"/>
  <pageMargins left="0" right="0" top="0" bottom="0" header="0" footer="0"/>
  <pageSetup paperSize="9" scale="22" orientation="landscape" r:id="rId1"/>
  <headerFooter alignWithMargins="0"/>
  <colBreaks count="1" manualBreakCount="1">
    <brk id="9" max="23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DC0D5-40C1-4C4B-95DE-AAE3AE50FCBC}">
  <sheetPr codeName="Feuil9">
    <tabColor rgb="FFFFB7FF"/>
  </sheetPr>
  <dimension ref="A1:H31"/>
  <sheetViews>
    <sheetView zoomScaleNormal="100" workbookViewId="0">
      <selection activeCell="C2" sqref="C2:F2"/>
    </sheetView>
  </sheetViews>
  <sheetFormatPr baseColWidth="10" defaultColWidth="11.44140625" defaultRowHeight="14.4" x14ac:dyDescent="0.3"/>
  <cols>
    <col min="1" max="1" width="10.88671875" style="33" customWidth="1"/>
    <col min="2" max="2" width="36.44140625" style="14" customWidth="1"/>
    <col min="3" max="6" width="11.6640625" style="14" customWidth="1"/>
    <col min="7" max="7" width="44" style="14" customWidth="1"/>
    <col min="8" max="8" width="10.88671875" style="14" customWidth="1"/>
    <col min="9" max="16384" width="11.44140625" style="14"/>
  </cols>
  <sheetData>
    <row r="1" spans="1:8" ht="48.75" customHeight="1" x14ac:dyDescent="0.3">
      <c r="A1" s="233" t="s">
        <v>24</v>
      </c>
      <c r="B1" s="233"/>
      <c r="C1" s="233"/>
      <c r="D1" s="233"/>
      <c r="E1" s="233"/>
      <c r="F1" s="233"/>
      <c r="G1" s="233"/>
      <c r="H1" s="233"/>
    </row>
    <row r="2" spans="1:8" ht="27.75" customHeight="1" thickBot="1" x14ac:dyDescent="0.35">
      <c r="A2" s="234" t="s">
        <v>6</v>
      </c>
      <c r="B2" s="234"/>
      <c r="C2" s="250" t="s">
        <v>25</v>
      </c>
      <c r="D2" s="250"/>
      <c r="E2" s="250"/>
      <c r="F2" s="250"/>
      <c r="G2" s="41"/>
      <c r="H2" s="41"/>
    </row>
    <row r="3" spans="1:8" ht="15" thickTop="1" x14ac:dyDescent="0.3">
      <c r="A3" s="235" t="s">
        <v>7</v>
      </c>
      <c r="B3" s="238"/>
      <c r="C3" s="241" t="s">
        <v>8</v>
      </c>
      <c r="D3" s="242"/>
      <c r="E3" s="243"/>
      <c r="F3" s="244"/>
      <c r="G3" s="242" t="s">
        <v>9</v>
      </c>
      <c r="H3" s="247"/>
    </row>
    <row r="4" spans="1:8" ht="35.25" customHeight="1" x14ac:dyDescent="0.3">
      <c r="A4" s="236"/>
      <c r="B4" s="239"/>
      <c r="C4" s="15"/>
      <c r="D4" s="42"/>
      <c r="E4" s="16"/>
      <c r="F4" s="17"/>
      <c r="G4" s="245"/>
      <c r="H4" s="248"/>
    </row>
    <row r="5" spans="1:8" ht="18" customHeight="1" thickBot="1" x14ac:dyDescent="0.35">
      <c r="A5" s="237"/>
      <c r="B5" s="240"/>
      <c r="C5" s="18" t="s">
        <v>10</v>
      </c>
      <c r="D5" s="43" t="s">
        <v>18</v>
      </c>
      <c r="E5" s="19" t="s">
        <v>19</v>
      </c>
      <c r="F5" s="20" t="s">
        <v>11</v>
      </c>
      <c r="G5" s="246"/>
      <c r="H5" s="249"/>
    </row>
    <row r="6" spans="1:8" ht="15.75" customHeight="1" thickTop="1" x14ac:dyDescent="0.3">
      <c r="A6" s="255" t="s">
        <v>12</v>
      </c>
      <c r="B6" s="36" t="str">
        <f>'Semaine 36'!C4</f>
        <v xml:space="preserve">Carottes bio râpées au citron </v>
      </c>
      <c r="C6" s="21"/>
      <c r="D6" s="44"/>
      <c r="E6" s="22"/>
      <c r="F6" s="23"/>
      <c r="G6" s="24"/>
      <c r="H6" s="253"/>
    </row>
    <row r="7" spans="1:8" ht="15.75" customHeight="1" x14ac:dyDescent="0.3">
      <c r="A7" s="252"/>
      <c r="B7" s="37" t="str">
        <f>'Semaine 36'!C6</f>
        <v xml:space="preserve">Steak haché sauce barbecue </v>
      </c>
      <c r="C7" s="25"/>
      <c r="D7" s="45"/>
      <c r="E7" s="26"/>
      <c r="F7" s="27"/>
      <c r="G7" s="28"/>
      <c r="H7" s="254"/>
    </row>
    <row r="8" spans="1:8" ht="15.75" customHeight="1" x14ac:dyDescent="0.3">
      <c r="A8" s="252"/>
      <c r="B8" s="38" t="str">
        <f>'Semaine 36'!C8</f>
        <v xml:space="preserve">Coquillette au beurre </v>
      </c>
      <c r="C8" s="25"/>
      <c r="D8" s="45"/>
      <c r="E8" s="26"/>
      <c r="F8" s="27"/>
      <c r="G8" s="28"/>
      <c r="H8" s="254"/>
    </row>
    <row r="9" spans="1:8" ht="15.75" customHeight="1" x14ac:dyDescent="0.3">
      <c r="A9" s="252"/>
      <c r="B9" s="38" t="str">
        <f>'Semaine 36'!C10</f>
        <v xml:space="preserve">Camembert </v>
      </c>
      <c r="C9" s="25"/>
      <c r="D9" s="45"/>
      <c r="E9" s="26"/>
      <c r="F9" s="27"/>
      <c r="G9" s="28"/>
      <c r="H9" s="254"/>
    </row>
    <row r="10" spans="1:8" ht="15.75" customHeight="1" thickBot="1" x14ac:dyDescent="0.35">
      <c r="A10" s="252"/>
      <c r="B10" s="38" t="str">
        <f>'Semaine 36'!C11</f>
        <v xml:space="preserve">Compote </v>
      </c>
      <c r="C10" s="25"/>
      <c r="D10" s="45"/>
      <c r="E10" s="26"/>
      <c r="F10" s="27"/>
      <c r="G10" s="28"/>
      <c r="H10" s="254"/>
    </row>
    <row r="11" spans="1:8" ht="15.75" customHeight="1" thickTop="1" x14ac:dyDescent="0.3">
      <c r="A11" s="251" t="s">
        <v>13</v>
      </c>
      <c r="B11" s="36" t="str">
        <f>'Semaine 36'!D4</f>
        <v>Betteraves bio râpées sauce rémoulade</v>
      </c>
      <c r="C11" s="29"/>
      <c r="D11" s="46"/>
      <c r="E11" s="30"/>
      <c r="F11" s="31"/>
      <c r="G11" s="32"/>
      <c r="H11" s="253"/>
    </row>
    <row r="12" spans="1:8" ht="15.75" customHeight="1" x14ac:dyDescent="0.3">
      <c r="A12" s="252"/>
      <c r="B12" s="38" t="str">
        <f>'Semaine 36'!D6</f>
        <v xml:space="preserve">Filet de dinde au jus </v>
      </c>
      <c r="C12" s="25"/>
      <c r="D12" s="45"/>
      <c r="E12" s="26"/>
      <c r="F12" s="27"/>
      <c r="G12" s="28"/>
      <c r="H12" s="254"/>
    </row>
    <row r="13" spans="1:8" ht="15.75" customHeight="1" x14ac:dyDescent="0.3">
      <c r="A13" s="252"/>
      <c r="B13" s="38" t="str">
        <f>'Semaine 36'!D8</f>
        <v xml:space="preserve">Gratin de pommes de terre </v>
      </c>
      <c r="C13" s="25"/>
      <c r="D13" s="45"/>
      <c r="E13" s="26"/>
      <c r="F13" s="27"/>
      <c r="G13" s="28"/>
      <c r="H13" s="254"/>
    </row>
    <row r="14" spans="1:8" ht="15.75" customHeight="1" x14ac:dyDescent="0.3">
      <c r="A14" s="252"/>
      <c r="B14" s="38" t="str">
        <f>'Semaine 36'!D10</f>
        <v>Edam bio</v>
      </c>
      <c r="C14" s="25"/>
      <c r="D14" s="45"/>
      <c r="E14" s="26"/>
      <c r="F14" s="27"/>
      <c r="G14" s="28"/>
      <c r="H14" s="254"/>
    </row>
    <row r="15" spans="1:8" ht="15.75" customHeight="1" thickBot="1" x14ac:dyDescent="0.35">
      <c r="A15" s="252"/>
      <c r="B15" s="38" t="str">
        <f>'Semaine 36'!D11</f>
        <v xml:space="preserve">Melon </v>
      </c>
      <c r="C15" s="25"/>
      <c r="D15" s="45"/>
      <c r="E15" s="26"/>
      <c r="F15" s="27"/>
      <c r="G15" s="28"/>
      <c r="H15" s="254"/>
    </row>
    <row r="16" spans="1:8" ht="15.75" customHeight="1" thickTop="1" x14ac:dyDescent="0.3">
      <c r="A16" s="251" t="s">
        <v>14</v>
      </c>
      <c r="B16" s="36" t="str">
        <f>'Semaine 36'!E4</f>
        <v xml:space="preserve">Courgettes râpées &amp; vinaigrette safrané </v>
      </c>
      <c r="C16" s="29"/>
      <c r="D16" s="46"/>
      <c r="E16" s="30"/>
      <c r="F16" s="31"/>
      <c r="G16" s="32"/>
      <c r="H16" s="253"/>
    </row>
    <row r="17" spans="1:8" ht="15.75" customHeight="1" x14ac:dyDescent="0.3">
      <c r="A17" s="252"/>
      <c r="B17" s="38" t="str">
        <f>'Semaine 36'!E6</f>
        <v>Sauté de porc 'label rouge' sauce moutarde</v>
      </c>
      <c r="C17" s="25"/>
      <c r="D17" s="45"/>
      <c r="E17" s="26"/>
      <c r="F17" s="27"/>
      <c r="G17" s="28"/>
      <c r="H17" s="254"/>
    </row>
    <row r="18" spans="1:8" ht="15.75" customHeight="1" x14ac:dyDescent="0.3">
      <c r="A18" s="252"/>
      <c r="B18" s="38" t="str">
        <f>'Semaine 36'!E8</f>
        <v xml:space="preserve">Poêlée de légumes </v>
      </c>
      <c r="C18" s="25"/>
      <c r="D18" s="45"/>
      <c r="E18" s="26"/>
      <c r="F18" s="27"/>
      <c r="G18" s="28"/>
      <c r="H18" s="254"/>
    </row>
    <row r="19" spans="1:8" ht="15.75" customHeight="1" x14ac:dyDescent="0.3">
      <c r="A19" s="252"/>
      <c r="B19" s="38" t="str">
        <f>'Semaine 36'!E10</f>
        <v xml:space="preserve">Saint nectaire </v>
      </c>
      <c r="C19" s="25"/>
      <c r="D19" s="45"/>
      <c r="E19" s="26"/>
      <c r="F19" s="27"/>
      <c r="G19" s="28"/>
      <c r="H19" s="254"/>
    </row>
    <row r="20" spans="1:8" ht="15.75" customHeight="1" thickBot="1" x14ac:dyDescent="0.35">
      <c r="A20" s="252"/>
      <c r="B20" s="38" t="str">
        <f>'Semaine 36'!E11</f>
        <v xml:space="preserve">Cake au cacao </v>
      </c>
      <c r="C20" s="25"/>
      <c r="D20" s="45"/>
      <c r="E20" s="26"/>
      <c r="F20" s="27"/>
      <c r="G20" s="28"/>
      <c r="H20" s="254"/>
    </row>
    <row r="21" spans="1:8" ht="15.75" customHeight="1" thickTop="1" x14ac:dyDescent="0.3">
      <c r="A21" s="251" t="s">
        <v>15</v>
      </c>
      <c r="B21" s="36" t="str">
        <f>'Semaine 36'!F4</f>
        <v xml:space="preserve">Salade haricots verts (œuf dur,tomates,oignons) </v>
      </c>
      <c r="C21" s="29"/>
      <c r="D21" s="46"/>
      <c r="E21" s="30"/>
      <c r="F21" s="31"/>
      <c r="G21" s="32"/>
      <c r="H21" s="253"/>
    </row>
    <row r="22" spans="1:8" ht="15.75" customHeight="1" x14ac:dyDescent="0.3">
      <c r="A22" s="252"/>
      <c r="B22" s="38" t="str">
        <f>'Semaine 36'!F6</f>
        <v xml:space="preserve">Chili aux haricots rouges </v>
      </c>
      <c r="C22" s="25"/>
      <c r="D22" s="45"/>
      <c r="E22" s="26"/>
      <c r="F22" s="27"/>
      <c r="G22" s="28"/>
      <c r="H22" s="254"/>
    </row>
    <row r="23" spans="1:8" ht="15.75" customHeight="1" x14ac:dyDescent="0.3">
      <c r="A23" s="252"/>
      <c r="B23" s="38" t="str">
        <f>'Semaine 36'!F8</f>
        <v xml:space="preserve">Boulgour bio façon pilaf </v>
      </c>
      <c r="C23" s="25"/>
      <c r="D23" s="45"/>
      <c r="E23" s="26"/>
      <c r="F23" s="27"/>
      <c r="G23" s="28"/>
      <c r="H23" s="254"/>
    </row>
    <row r="24" spans="1:8" ht="15.75" customHeight="1" x14ac:dyDescent="0.3">
      <c r="A24" s="252"/>
      <c r="B24" s="38" t="str">
        <f>'Semaine 36'!F10</f>
        <v>Fromage portion</v>
      </c>
      <c r="C24" s="25"/>
      <c r="D24" s="45"/>
      <c r="E24" s="26"/>
      <c r="F24" s="27"/>
      <c r="G24" s="28"/>
      <c r="H24" s="254"/>
    </row>
    <row r="25" spans="1:8" ht="15.75" customHeight="1" thickBot="1" x14ac:dyDescent="0.35">
      <c r="A25" s="252"/>
      <c r="B25" s="38" t="str">
        <f>'Semaine 36'!F11</f>
        <v>Kiwi gold</v>
      </c>
      <c r="C25" s="25"/>
      <c r="D25" s="45"/>
      <c r="E25" s="26"/>
      <c r="F25" s="27"/>
      <c r="G25" s="28"/>
      <c r="H25" s="254"/>
    </row>
    <row r="26" spans="1:8" ht="15.75" customHeight="1" thickTop="1" x14ac:dyDescent="0.3">
      <c r="A26" s="251" t="s">
        <v>16</v>
      </c>
      <c r="B26" s="36" t="str">
        <f>'Semaine 36'!G4</f>
        <v>Salade de pommes de terre bio</v>
      </c>
      <c r="C26" s="29"/>
      <c r="D26" s="46"/>
      <c r="E26" s="30"/>
      <c r="F26" s="31"/>
      <c r="G26" s="32"/>
      <c r="H26" s="253"/>
    </row>
    <row r="27" spans="1:8" ht="15.75" customHeight="1" x14ac:dyDescent="0.3">
      <c r="A27" s="252"/>
      <c r="B27" s="38" t="str">
        <f>'Semaine 36'!G6</f>
        <v>Filet de poisson sauce aux capres</v>
      </c>
      <c r="C27" s="25"/>
      <c r="D27" s="45"/>
      <c r="E27" s="26"/>
      <c r="F27" s="27"/>
      <c r="G27" s="28"/>
      <c r="H27" s="254"/>
    </row>
    <row r="28" spans="1:8" ht="15.75" customHeight="1" x14ac:dyDescent="0.3">
      <c r="A28" s="252"/>
      <c r="B28" s="38" t="str">
        <f>'Semaine 36'!G8</f>
        <v>Ratatouille</v>
      </c>
      <c r="C28" s="25"/>
      <c r="D28" s="45"/>
      <c r="E28" s="26"/>
      <c r="F28" s="27"/>
      <c r="G28" s="28"/>
      <c r="H28" s="254"/>
    </row>
    <row r="29" spans="1:8" ht="15.75" customHeight="1" x14ac:dyDescent="0.3">
      <c r="A29" s="252"/>
      <c r="B29" s="38" t="str">
        <f>'Semaine 36'!G10</f>
        <v>Tomme blanche</v>
      </c>
      <c r="C29" s="25"/>
      <c r="D29" s="45"/>
      <c r="E29" s="26"/>
      <c r="F29" s="27"/>
      <c r="G29" s="28"/>
      <c r="H29" s="254"/>
    </row>
    <row r="30" spans="1:8" ht="15.75" customHeight="1" thickBot="1" x14ac:dyDescent="0.35">
      <c r="A30" s="252"/>
      <c r="B30" s="38" t="str">
        <f>'Semaine 36'!G11</f>
        <v>Banane</v>
      </c>
      <c r="C30" s="25"/>
      <c r="D30" s="45"/>
      <c r="E30" s="26"/>
      <c r="F30" s="27"/>
      <c r="G30" s="28"/>
      <c r="H30" s="254"/>
    </row>
    <row r="31" spans="1:8" ht="9" customHeight="1" thickTop="1" x14ac:dyDescent="0.3">
      <c r="A31" s="34"/>
      <c r="B31" s="35"/>
      <c r="C31" s="35"/>
      <c r="D31" s="35"/>
      <c r="E31" s="35"/>
      <c r="F31" s="35"/>
      <c r="G31" s="35"/>
      <c r="H31" s="35"/>
    </row>
  </sheetData>
  <mergeCells count="18">
    <mergeCell ref="A21:A25"/>
    <mergeCell ref="H21:H25"/>
    <mergeCell ref="A26:A30"/>
    <mergeCell ref="H26:H30"/>
    <mergeCell ref="A6:A10"/>
    <mergeCell ref="H6:H10"/>
    <mergeCell ref="A11:A15"/>
    <mergeCell ref="H11:H15"/>
    <mergeCell ref="A16:A20"/>
    <mergeCell ref="H16:H20"/>
    <mergeCell ref="A1:H1"/>
    <mergeCell ref="A2:B2"/>
    <mergeCell ref="A3:A5"/>
    <mergeCell ref="B3:B5"/>
    <mergeCell ref="C3:F3"/>
    <mergeCell ref="G3:G5"/>
    <mergeCell ref="H3:H5"/>
    <mergeCell ref="C2:F2"/>
  </mergeCells>
  <pageMargins left="3.937007874015748E-2" right="3.937007874015748E-2" top="0.19685039370078741" bottom="0" header="0" footer="0"/>
  <pageSetup paperSize="9" scale="98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D419D-0807-4AF5-94AD-94CA54ED3DC4}">
  <sheetPr codeName="Feuil10">
    <tabColor rgb="FFFFB7FF"/>
  </sheetPr>
  <dimension ref="A1:H31"/>
  <sheetViews>
    <sheetView zoomScaleNormal="100" workbookViewId="0">
      <selection activeCell="E8" sqref="E8"/>
    </sheetView>
  </sheetViews>
  <sheetFormatPr baseColWidth="10" defaultColWidth="11.44140625" defaultRowHeight="14.4" x14ac:dyDescent="0.3"/>
  <cols>
    <col min="1" max="1" width="10.88671875" style="33" customWidth="1"/>
    <col min="2" max="2" width="36.44140625" style="14" customWidth="1"/>
    <col min="3" max="6" width="11.6640625" style="14" customWidth="1"/>
    <col min="7" max="7" width="44" style="14" customWidth="1"/>
    <col min="8" max="8" width="10.88671875" style="14" customWidth="1"/>
    <col min="9" max="16384" width="11.44140625" style="14"/>
  </cols>
  <sheetData>
    <row r="1" spans="1:8" ht="48.75" customHeight="1" x14ac:dyDescent="0.3">
      <c r="A1" s="233" t="s">
        <v>24</v>
      </c>
      <c r="B1" s="233"/>
      <c r="C1" s="233"/>
      <c r="D1" s="233"/>
      <c r="E1" s="233"/>
      <c r="F1" s="233"/>
      <c r="G1" s="233"/>
      <c r="H1" s="233"/>
    </row>
    <row r="2" spans="1:8" ht="27.75" customHeight="1" thickBot="1" x14ac:dyDescent="0.35">
      <c r="A2" s="234" t="s">
        <v>6</v>
      </c>
      <c r="B2" s="234"/>
      <c r="C2" s="250" t="s">
        <v>26</v>
      </c>
      <c r="D2" s="250"/>
      <c r="E2" s="250"/>
      <c r="F2" s="250"/>
      <c r="G2" s="41"/>
      <c r="H2" s="41"/>
    </row>
    <row r="3" spans="1:8" ht="15" thickTop="1" x14ac:dyDescent="0.3">
      <c r="A3" s="235" t="s">
        <v>7</v>
      </c>
      <c r="B3" s="238"/>
      <c r="C3" s="241" t="s">
        <v>8</v>
      </c>
      <c r="D3" s="242"/>
      <c r="E3" s="243"/>
      <c r="F3" s="244"/>
      <c r="G3" s="242" t="s">
        <v>9</v>
      </c>
      <c r="H3" s="247"/>
    </row>
    <row r="4" spans="1:8" ht="35.25" customHeight="1" x14ac:dyDescent="0.3">
      <c r="A4" s="236"/>
      <c r="B4" s="239"/>
      <c r="C4" s="15"/>
      <c r="D4" s="42"/>
      <c r="E4" s="16"/>
      <c r="F4" s="17"/>
      <c r="G4" s="245"/>
      <c r="H4" s="248"/>
    </row>
    <row r="5" spans="1:8" ht="18" customHeight="1" thickBot="1" x14ac:dyDescent="0.35">
      <c r="A5" s="237"/>
      <c r="B5" s="240"/>
      <c r="C5" s="18" t="s">
        <v>10</v>
      </c>
      <c r="D5" s="43" t="s">
        <v>18</v>
      </c>
      <c r="E5" s="19" t="s">
        <v>19</v>
      </c>
      <c r="F5" s="20" t="s">
        <v>11</v>
      </c>
      <c r="G5" s="246"/>
      <c r="H5" s="249"/>
    </row>
    <row r="6" spans="1:8" ht="15.75" customHeight="1" thickTop="1" x14ac:dyDescent="0.3">
      <c r="A6" s="255" t="s">
        <v>12</v>
      </c>
      <c r="B6" s="39" t="str">
        <f>'Semaine 37'!C4</f>
        <v>Taboulé (semoule HVE)</v>
      </c>
      <c r="C6" s="21"/>
      <c r="D6" s="44"/>
      <c r="E6" s="22"/>
      <c r="F6" s="23"/>
      <c r="G6" s="24"/>
      <c r="H6" s="253"/>
    </row>
    <row r="7" spans="1:8" ht="15.9" customHeight="1" x14ac:dyDescent="0.3">
      <c r="A7" s="252"/>
      <c r="B7" s="37" t="str">
        <f>'Semaine 37'!C6</f>
        <v xml:space="preserve">Haut de cuisse de Poulet rôti au romarin </v>
      </c>
      <c r="C7" s="25"/>
      <c r="D7" s="45"/>
      <c r="E7" s="26"/>
      <c r="F7" s="27"/>
      <c r="G7" s="28"/>
      <c r="H7" s="254"/>
    </row>
    <row r="8" spans="1:8" ht="15.9" customHeight="1" x14ac:dyDescent="0.3">
      <c r="A8" s="252"/>
      <c r="B8" s="37" t="str">
        <f>'Semaine 37'!C8</f>
        <v>Purée de courgettes &amp; pommes de terre</v>
      </c>
      <c r="C8" s="25"/>
      <c r="D8" s="45"/>
      <c r="E8" s="26"/>
      <c r="F8" s="27"/>
      <c r="G8" s="28"/>
      <c r="H8" s="254"/>
    </row>
    <row r="9" spans="1:8" ht="15.75" customHeight="1" x14ac:dyDescent="0.3">
      <c r="A9" s="252"/>
      <c r="B9" s="37" t="str">
        <f>'Semaine 37'!C10</f>
        <v>Comté 'Enil de Poligny'</v>
      </c>
      <c r="C9" s="25"/>
      <c r="D9" s="45"/>
      <c r="E9" s="26"/>
      <c r="F9" s="27"/>
      <c r="G9" s="28"/>
      <c r="H9" s="254"/>
    </row>
    <row r="10" spans="1:8" ht="15.9" customHeight="1" thickBot="1" x14ac:dyDescent="0.35">
      <c r="A10" s="252"/>
      <c r="B10" s="37" t="str">
        <f>'Semaine 37'!C11</f>
        <v xml:space="preserve">Raisin </v>
      </c>
      <c r="C10" s="25"/>
      <c r="D10" s="45"/>
      <c r="E10" s="26"/>
      <c r="F10" s="27"/>
      <c r="G10" s="28"/>
      <c r="H10" s="254"/>
    </row>
    <row r="11" spans="1:8" ht="15.9" customHeight="1" thickTop="1" x14ac:dyDescent="0.3">
      <c r="A11" s="251" t="s">
        <v>13</v>
      </c>
      <c r="B11" s="39" t="str">
        <f>'Semaine 37'!D4</f>
        <v>Tomates bio &amp; vinaigrette basilic</v>
      </c>
      <c r="C11" s="29"/>
      <c r="D11" s="46"/>
      <c r="E11" s="30"/>
      <c r="F11" s="31"/>
      <c r="G11" s="32"/>
      <c r="H11" s="253"/>
    </row>
    <row r="12" spans="1:8" ht="15.75" customHeight="1" x14ac:dyDescent="0.3">
      <c r="A12" s="252"/>
      <c r="B12" s="37" t="str">
        <f>'Semaine 37'!D6</f>
        <v>Œufs à la sauce crème et tomate</v>
      </c>
      <c r="C12" s="25"/>
      <c r="D12" s="45"/>
      <c r="E12" s="26"/>
      <c r="F12" s="27"/>
      <c r="G12" s="28"/>
      <c r="H12" s="254"/>
    </row>
    <row r="13" spans="1:8" ht="15.9" customHeight="1" x14ac:dyDescent="0.3">
      <c r="A13" s="252"/>
      <c r="B13" s="37" t="str">
        <f>'Semaine 37'!D8</f>
        <v xml:space="preserve">Riz bio façon pilaf </v>
      </c>
      <c r="C13" s="25"/>
      <c r="D13" s="45"/>
      <c r="E13" s="26"/>
      <c r="F13" s="27"/>
      <c r="G13" s="28"/>
      <c r="H13" s="254"/>
    </row>
    <row r="14" spans="1:8" ht="15.75" customHeight="1" x14ac:dyDescent="0.3">
      <c r="A14" s="252"/>
      <c r="B14" s="37" t="str">
        <f>'Semaine 37'!D10</f>
        <v xml:space="preserve">Bleu d'Auvergne </v>
      </c>
      <c r="C14" s="25"/>
      <c r="D14" s="45"/>
      <c r="E14" s="26"/>
      <c r="F14" s="27"/>
      <c r="G14" s="28"/>
      <c r="H14" s="254"/>
    </row>
    <row r="15" spans="1:8" ht="15.9" customHeight="1" thickBot="1" x14ac:dyDescent="0.35">
      <c r="A15" s="252"/>
      <c r="B15" s="37" t="str">
        <f>'Semaine 37'!D11</f>
        <v>Compote de coing</v>
      </c>
      <c r="C15" s="25"/>
      <c r="D15" s="45"/>
      <c r="E15" s="26"/>
      <c r="F15" s="27"/>
      <c r="G15" s="28"/>
      <c r="H15" s="254"/>
    </row>
    <row r="16" spans="1:8" ht="15.75" customHeight="1" thickTop="1" x14ac:dyDescent="0.3">
      <c r="A16" s="251" t="s">
        <v>14</v>
      </c>
      <c r="B16" s="39" t="str">
        <f>'Semaine 37'!E4</f>
        <v>Radis &amp; beurre 1/2 sel</v>
      </c>
      <c r="C16" s="29"/>
      <c r="D16" s="46"/>
      <c r="E16" s="30"/>
      <c r="F16" s="31"/>
      <c r="G16" s="32"/>
      <c r="H16" s="253"/>
    </row>
    <row r="17" spans="1:8" ht="15.75" customHeight="1" x14ac:dyDescent="0.3">
      <c r="A17" s="252"/>
      <c r="B17" s="37" t="str">
        <f>'Semaine 37'!E6</f>
        <v>Sauté de veau façon blanquette</v>
      </c>
      <c r="C17" s="25"/>
      <c r="D17" s="45"/>
      <c r="E17" s="26"/>
      <c r="F17" s="27"/>
      <c r="G17" s="28"/>
      <c r="H17" s="254"/>
    </row>
    <row r="18" spans="1:8" ht="15.9" customHeight="1" x14ac:dyDescent="0.3">
      <c r="A18" s="252"/>
      <c r="B18" s="37" t="str">
        <f>'Semaine 37'!E8</f>
        <v>Coquillettes au beurre</v>
      </c>
      <c r="C18" s="25"/>
      <c r="D18" s="45"/>
      <c r="E18" s="26"/>
      <c r="F18" s="27"/>
      <c r="G18" s="28"/>
      <c r="H18" s="254"/>
    </row>
    <row r="19" spans="1:8" ht="15.9" customHeight="1" x14ac:dyDescent="0.3">
      <c r="A19" s="252"/>
      <c r="B19" s="37" t="str">
        <f>'Semaine 37'!E10</f>
        <v>Yaourt nature bio</v>
      </c>
      <c r="C19" s="25"/>
      <c r="D19" s="45"/>
      <c r="E19" s="26"/>
      <c r="F19" s="27"/>
      <c r="G19" s="28"/>
      <c r="H19" s="254"/>
    </row>
    <row r="20" spans="1:8" ht="15.9" customHeight="1" thickBot="1" x14ac:dyDescent="0.35">
      <c r="A20" s="252"/>
      <c r="B20" s="37" t="str">
        <f>'Semaine 37'!E11</f>
        <v>Ananas au sirop &amp; menthe fraiche</v>
      </c>
      <c r="C20" s="25"/>
      <c r="D20" s="45"/>
      <c r="E20" s="26"/>
      <c r="F20" s="27"/>
      <c r="G20" s="28"/>
      <c r="H20" s="254"/>
    </row>
    <row r="21" spans="1:8" ht="15.9" customHeight="1" thickTop="1" x14ac:dyDescent="0.3">
      <c r="A21" s="251" t="s">
        <v>15</v>
      </c>
      <c r="B21" s="39" t="str">
        <f>'Semaine 37'!F4</f>
        <v>Macédoine aux œufs dur &amp; vinaigrette</v>
      </c>
      <c r="C21" s="29"/>
      <c r="D21" s="46"/>
      <c r="E21" s="30"/>
      <c r="F21" s="31"/>
      <c r="G21" s="32"/>
      <c r="H21" s="253"/>
    </row>
    <row r="22" spans="1:8" ht="15.75" customHeight="1" x14ac:dyDescent="0.3">
      <c r="A22" s="252"/>
      <c r="B22" s="37" t="str">
        <f>'Semaine 37'!F6</f>
        <v xml:space="preserve">Saucisses au jus 'label rouge' </v>
      </c>
      <c r="C22" s="25"/>
      <c r="D22" s="45"/>
      <c r="E22" s="26"/>
      <c r="F22" s="27"/>
      <c r="G22" s="28"/>
      <c r="H22" s="254"/>
    </row>
    <row r="23" spans="1:8" ht="15.9" customHeight="1" x14ac:dyDescent="0.3">
      <c r="A23" s="252"/>
      <c r="B23" s="37" t="str">
        <f>'Semaine 37'!F8</f>
        <v>Blettes à la provençale</v>
      </c>
      <c r="C23" s="25"/>
      <c r="D23" s="45"/>
      <c r="E23" s="26"/>
      <c r="F23" s="27"/>
      <c r="G23" s="28"/>
      <c r="H23" s="254"/>
    </row>
    <row r="24" spans="1:8" ht="15.9" customHeight="1" x14ac:dyDescent="0.3">
      <c r="A24" s="252"/>
      <c r="B24" s="37" t="str">
        <f>'Semaine 37'!F10</f>
        <v>Saint Paulin</v>
      </c>
      <c r="C24" s="25"/>
      <c r="D24" s="45"/>
      <c r="E24" s="26"/>
      <c r="F24" s="27"/>
      <c r="G24" s="28"/>
      <c r="H24" s="254"/>
    </row>
    <row r="25" spans="1:8" ht="15.9" customHeight="1" thickBot="1" x14ac:dyDescent="0.35">
      <c r="A25" s="252"/>
      <c r="B25" s="37" t="str">
        <f>'Semaine 37'!F11</f>
        <v>Salade de fruits frais</v>
      </c>
      <c r="C25" s="25"/>
      <c r="D25" s="45"/>
      <c r="E25" s="26"/>
      <c r="F25" s="27"/>
      <c r="G25" s="28"/>
      <c r="H25" s="254"/>
    </row>
    <row r="26" spans="1:8" ht="15.9" customHeight="1" thickTop="1" x14ac:dyDescent="0.3">
      <c r="A26" s="251" t="s">
        <v>16</v>
      </c>
      <c r="B26" s="39" t="str">
        <f>'Semaine 37'!G4</f>
        <v>Pastèque bio</v>
      </c>
      <c r="C26" s="29"/>
      <c r="D26" s="46"/>
      <c r="E26" s="30"/>
      <c r="F26" s="31"/>
      <c r="G26" s="32"/>
      <c r="H26" s="253"/>
    </row>
    <row r="27" spans="1:8" ht="15.9" customHeight="1" x14ac:dyDescent="0.3">
      <c r="A27" s="252"/>
      <c r="B27" s="37" t="str">
        <f>'Semaine 37'!G6</f>
        <v xml:space="preserve">Gratin de poisson  </v>
      </c>
      <c r="C27" s="25"/>
      <c r="D27" s="45"/>
      <c r="E27" s="26"/>
      <c r="F27" s="27"/>
      <c r="G27" s="28"/>
      <c r="H27" s="254"/>
    </row>
    <row r="28" spans="1:8" ht="15.9" customHeight="1" x14ac:dyDescent="0.3">
      <c r="A28" s="252"/>
      <c r="B28" s="37" t="str">
        <f>'Semaine 37'!G8</f>
        <v>Epinards à la béchamel</v>
      </c>
      <c r="C28" s="25"/>
      <c r="D28" s="45"/>
      <c r="E28" s="26"/>
      <c r="F28" s="27"/>
      <c r="G28" s="28"/>
      <c r="H28" s="254"/>
    </row>
    <row r="29" spans="1:8" ht="15.9" customHeight="1" x14ac:dyDescent="0.3">
      <c r="A29" s="252"/>
      <c r="B29" s="37" t="str">
        <f>'Semaine 37'!G10</f>
        <v xml:space="preserve">Yaourt aromatisé </v>
      </c>
      <c r="C29" s="25"/>
      <c r="D29" s="45"/>
      <c r="E29" s="26"/>
      <c r="F29" s="27"/>
      <c r="G29" s="28"/>
      <c r="H29" s="254"/>
    </row>
    <row r="30" spans="1:8" ht="15.9" customHeight="1" thickBot="1" x14ac:dyDescent="0.35">
      <c r="A30" s="252"/>
      <c r="B30" s="37" t="str">
        <f>'Semaine 37'!G11</f>
        <v xml:space="preserve">Eclair </v>
      </c>
      <c r="C30" s="25"/>
      <c r="D30" s="45"/>
      <c r="E30" s="26"/>
      <c r="F30" s="27"/>
      <c r="G30" s="28"/>
      <c r="H30" s="254"/>
    </row>
    <row r="31" spans="1:8" ht="9" customHeight="1" thickTop="1" x14ac:dyDescent="0.3">
      <c r="A31" s="34"/>
      <c r="B31" s="35"/>
      <c r="C31" s="35"/>
      <c r="D31" s="35"/>
      <c r="E31" s="35"/>
      <c r="F31" s="35"/>
      <c r="G31" s="35"/>
      <c r="H31" s="35"/>
    </row>
  </sheetData>
  <mergeCells count="18">
    <mergeCell ref="A21:A25"/>
    <mergeCell ref="H21:H25"/>
    <mergeCell ref="A26:A30"/>
    <mergeCell ref="H26:H30"/>
    <mergeCell ref="A6:A10"/>
    <mergeCell ref="H6:H10"/>
    <mergeCell ref="A11:A15"/>
    <mergeCell ref="H11:H15"/>
    <mergeCell ref="A16:A20"/>
    <mergeCell ref="H16:H20"/>
    <mergeCell ref="A1:H1"/>
    <mergeCell ref="A2:B2"/>
    <mergeCell ref="A3:A5"/>
    <mergeCell ref="B3:B5"/>
    <mergeCell ref="C3:F3"/>
    <mergeCell ref="G3:G5"/>
    <mergeCell ref="H3:H5"/>
    <mergeCell ref="C2:F2"/>
  </mergeCells>
  <pageMargins left="3.937007874015748E-2" right="3.937007874015748E-2" top="0.19685039370078741" bottom="0" header="0" footer="0"/>
  <pageSetup paperSize="9" scale="98" orientation="landscape" verticalDpi="0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F4F73778B1D64BA92EACCA28A63C5C" ma:contentTypeVersion="9" ma:contentTypeDescription="Crée un document." ma:contentTypeScope="" ma:versionID="8034e66fee05a09010ad892aef4fcfee">
  <xsd:schema xmlns:xsd="http://www.w3.org/2001/XMLSchema" xmlns:xs="http://www.w3.org/2001/XMLSchema" xmlns:p="http://schemas.microsoft.com/office/2006/metadata/properties" xmlns:ns2="914be77c-eee4-47fc-bd18-0552c329c740" xmlns:ns3="6eba5eae-6314-4059-bad3-253483719680" targetNamespace="http://schemas.microsoft.com/office/2006/metadata/properties" ma:root="true" ma:fieldsID="e64739b8c5fe8ffded4295115008ec50" ns2:_="" ns3:_="">
    <xsd:import namespace="914be77c-eee4-47fc-bd18-0552c329c740"/>
    <xsd:import namespace="6eba5eae-6314-4059-bad3-25348371968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4be77c-eee4-47fc-bd18-0552c329c74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ba5eae-6314-4059-bad3-25348371968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C4D878E-DB8E-489F-92CC-AF2CD08F2BC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90E881F-812D-4E66-8586-55EE123B3E2D}">
  <ds:schemaRefs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  <ds:schemaRef ds:uri="http://www.w3.org/XML/1998/namespace"/>
    <ds:schemaRef ds:uri="http://purl.org/dc/dcmitype/"/>
    <ds:schemaRef ds:uri="http://schemas.microsoft.com/office/infopath/2007/PartnerControls"/>
    <ds:schemaRef ds:uri="db18dad7-a8c4-4960-8557-2665c82727d4"/>
  </ds:schemaRefs>
</ds:datastoreItem>
</file>

<file path=customXml/itemProps3.xml><?xml version="1.0" encoding="utf-8"?>
<ds:datastoreItem xmlns:ds="http://schemas.openxmlformats.org/officeDocument/2006/customXml" ds:itemID="{A6016140-6440-4212-889D-653F730B90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14be77c-eee4-47fc-bd18-0552c329c740"/>
    <ds:schemaRef ds:uri="6eba5eae-6314-4059-bad3-2534837196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7</vt:i4>
      </vt:variant>
    </vt:vector>
  </HeadingPairs>
  <TitlesOfParts>
    <vt:vector size="21" baseType="lpstr">
      <vt:lpstr>Semaine 36</vt:lpstr>
      <vt:lpstr>Semaine 37</vt:lpstr>
      <vt:lpstr>Semaine 38</vt:lpstr>
      <vt:lpstr>Semaine 39</vt:lpstr>
      <vt:lpstr>Semaine 40</vt:lpstr>
      <vt:lpstr>Semaine 41 </vt:lpstr>
      <vt:lpstr>Semaine 42</vt:lpstr>
      <vt:lpstr>Fiche suivit 36 </vt:lpstr>
      <vt:lpstr>Fiche suivit 37</vt:lpstr>
      <vt:lpstr>Fiche suivit 38</vt:lpstr>
      <vt:lpstr>Fiche suivit 39</vt:lpstr>
      <vt:lpstr>Fiche suivit 40</vt:lpstr>
      <vt:lpstr>Fiche suivit 41</vt:lpstr>
      <vt:lpstr>Fiche suivit 42</vt:lpstr>
      <vt:lpstr>'Semaine 36'!Zone_d_impression</vt:lpstr>
      <vt:lpstr>'Semaine 37'!Zone_d_impression</vt:lpstr>
      <vt:lpstr>'Semaine 38'!Zone_d_impression</vt:lpstr>
      <vt:lpstr>'Semaine 39'!Zone_d_impression</vt:lpstr>
      <vt:lpstr>'Semaine 40'!Zone_d_impression</vt:lpstr>
      <vt:lpstr>'Semaine 41 '!Zone_d_impression</vt:lpstr>
      <vt:lpstr>'Semaine 42'!Zone_d_impression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COMM2</dc:creator>
  <cp:lastModifiedBy>Florent ROUSSET</cp:lastModifiedBy>
  <cp:lastPrinted>2025-06-27T02:28:50Z</cp:lastPrinted>
  <dcterms:created xsi:type="dcterms:W3CDTF">2009-01-29T16:16:20Z</dcterms:created>
  <dcterms:modified xsi:type="dcterms:W3CDTF">2025-07-29T03:34:34Z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0x0101006AF4F73778B1D64BA92EACCA28A63C5C</vt:lpwstr>
  </property>
</Properties>
</file>